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IRMA\ADMINISTRASI KELAS 6\ADM KLS 6B TP 2023-2024\NILAI IJAZAH\"/>
    </mc:Choice>
  </mc:AlternateContent>
  <xr:revisionPtr revIDLastSave="0" documentId="13_ncr:1_{14245A8E-C0B6-4CE4-AD54-4275E2C076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A" sheetId="3" r:id="rId1"/>
    <sheet name="6B " sheetId="2" r:id="rId2"/>
    <sheet name="6C" sheetId="4" r:id="rId3"/>
    <sheet name="6D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cvZXRhIqqw0u86e5I+Eiymja69w=="/>
    </ext>
  </extLst>
</workbook>
</file>

<file path=xl/calcChain.xml><?xml version="1.0" encoding="utf-8"?>
<calcChain xmlns="http://schemas.openxmlformats.org/spreadsheetml/2006/main">
  <c r="N5" i="5" l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4" i="5"/>
  <c r="N31" i="4" l="1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<sst xmlns="http://schemas.openxmlformats.org/spreadsheetml/2006/main" count="634" uniqueCount="428">
  <si>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</si>
  <si>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</si>
  <si>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</si>
  <si>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</si>
  <si>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</si>
  <si>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</si>
  <si>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</si>
  <si>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</si>
  <si>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</si>
  <si>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</si>
  <si>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t>SDN MUNCUL 01</t>
  </si>
  <si>
    <t>Pend. Agama</t>
  </si>
  <si>
    <t>PKN</t>
  </si>
  <si>
    <t>Seni Budaya</t>
  </si>
  <si>
    <t>Pend. Jasmani, Olahraga, dan Kesehatan</t>
  </si>
  <si>
    <t>Jumlah</t>
  </si>
  <si>
    <t>0124345310</t>
  </si>
  <si>
    <t>0113276285</t>
  </si>
  <si>
    <t>0114464911</t>
  </si>
  <si>
    <t>Alvaro Narendra Putranto</t>
  </si>
  <si>
    <t>Anggraeni Ramadani</t>
  </si>
  <si>
    <t>Athaillah Putri Anggia</t>
  </si>
  <si>
    <t>Aurellia Nareswari</t>
  </si>
  <si>
    <t>Destian Inova Putri</t>
  </si>
  <si>
    <t>Ina Fatun Nadiah</t>
  </si>
  <si>
    <t>Jevisen Prayoga</t>
  </si>
  <si>
    <t>Joyceline Louise</t>
  </si>
  <si>
    <t>Lingga Buana Pradipta</t>
  </si>
  <si>
    <t>Malaeka Elysia Putri Rachman</t>
  </si>
  <si>
    <t>Maliq Ammar Rayyan Dee</t>
  </si>
  <si>
    <t>Muhammad Raffa Al Haitami</t>
  </si>
  <si>
    <t>Muhammad Zulfikri Novanda</t>
  </si>
  <si>
    <t>Prizylia Fransisca</t>
  </si>
  <si>
    <t>Raditya Allverizky</t>
  </si>
  <si>
    <t>Rafael Oberroy Simanjuntak</t>
  </si>
  <si>
    <t>Raihan Mufid</t>
  </si>
  <si>
    <t>Raihan Valeandra Kurniawan</t>
  </si>
  <si>
    <t>Rhadyka Raeksa Purwana</t>
  </si>
  <si>
    <t>Rio Ferdinand</t>
  </si>
  <si>
    <t>Risti Putri Anggraeni</t>
  </si>
  <si>
    <t>Riyan Amin</t>
  </si>
  <si>
    <t>Rizqy Yuda Pranata</t>
  </si>
  <si>
    <t>Siti Zahra Novianti</t>
  </si>
  <si>
    <t>Syahnas Nor Zidan</t>
  </si>
  <si>
    <t>Yosafat Putra Purnomo N</t>
  </si>
  <si>
    <t>Yuan Hafizh Afelay</t>
  </si>
  <si>
    <t>Zaskia Adara</t>
  </si>
  <si>
    <t>Pati, 17 Maret 2012</t>
  </si>
  <si>
    <t>3318021703120003</t>
  </si>
  <si>
    <t>3201114308120002</t>
  </si>
  <si>
    <t>3674067101120001</t>
  </si>
  <si>
    <t>Tangerang Selatan, 31 Januari 2012</t>
  </si>
  <si>
    <t>3671136010110006</t>
  </si>
  <si>
    <t>Jakarta, 10 Oktober 2011</t>
  </si>
  <si>
    <t>3674076612110002</t>
  </si>
  <si>
    <t>Tangerang Selatan, 26 Desember 2011</t>
  </si>
  <si>
    <t>3375035112100001</t>
  </si>
  <si>
    <t>Pekalongan, 11 Desember 2010</t>
  </si>
  <si>
    <t>3201112802110001</t>
  </si>
  <si>
    <t>Bogor, 28 Februari 2011</t>
  </si>
  <si>
    <t>3201117103120004</t>
  </si>
  <si>
    <t>Tangerang Selatan, 31 Maret 2012</t>
  </si>
  <si>
    <t>3674021709111001</t>
  </si>
  <si>
    <t>Tangerang, 17 September 2011</t>
  </si>
  <si>
    <t>3276064106110003</t>
  </si>
  <si>
    <t>Cirebon, 01 Juni 2011</t>
  </si>
  <si>
    <t>Tangerang Selatan, 03 Agustus 2012</t>
  </si>
  <si>
    <t>3175040112111012</t>
  </si>
  <si>
    <t>Bogor, 01 Desember 2011</t>
  </si>
  <si>
    <t>3674021811110006</t>
  </si>
  <si>
    <t>Tangerang, 18 November 2011</t>
  </si>
  <si>
    <t>3674062111110006</t>
  </si>
  <si>
    <t>Tangerang, 21 November 2011</t>
  </si>
  <si>
    <t>3201115609120001</t>
  </si>
  <si>
    <t>Bogor, 16 September 2012</t>
  </si>
  <si>
    <t>3173052503121006</t>
  </si>
  <si>
    <t>Tangerang Selatan, 25 Maret 2012</t>
  </si>
  <si>
    <t>1202090309110002</t>
  </si>
  <si>
    <t>Sianjur, 03 September 2011</t>
  </si>
  <si>
    <t>3674072210110002</t>
  </si>
  <si>
    <t>Tangerang, 22 Oktober 2011</t>
  </si>
  <si>
    <t>3674072508110002</t>
  </si>
  <si>
    <t>Tangerang Selatan, 25 Agustus 2011</t>
  </si>
  <si>
    <t>3201110407110001</t>
  </si>
  <si>
    <t>Tangerang Selatan, 04 Juli 2011</t>
  </si>
  <si>
    <t>3674071702120006</t>
  </si>
  <si>
    <t>3674072509111001</t>
  </si>
  <si>
    <t>Tangerang Selatan, 25 September 2011</t>
  </si>
  <si>
    <t>3526100112110004</t>
  </si>
  <si>
    <t>Bangkalan, 01 Desember 2011</t>
  </si>
  <si>
    <t>3674066111110005</t>
  </si>
  <si>
    <t>3302122906120005</t>
  </si>
  <si>
    <t>Johor, 28 Juni 2012</t>
  </si>
  <si>
    <t>3674061003120003</t>
  </si>
  <si>
    <t>Tangerang Selatan, 10 Maret 2012</t>
  </si>
  <si>
    <t>3201112312110002</t>
  </si>
  <si>
    <t>Bogor, 23 Desember 2011</t>
  </si>
  <si>
    <t>3674074501120001</t>
  </si>
  <si>
    <t>Tangerang Selatan, 05 Januari 2012</t>
  </si>
  <si>
    <t>Tangerang Selatan, 11 Desember 2011</t>
  </si>
  <si>
    <t>3674071112110001</t>
  </si>
  <si>
    <t>Bogor, 17 Februari 2012</t>
  </si>
  <si>
    <t>Nama Sekolah : SDN MUNCUL 01</t>
  </si>
  <si>
    <t xml:space="preserve"> </t>
  </si>
  <si>
    <t>0129914932</t>
  </si>
  <si>
    <t>3122957810</t>
  </si>
  <si>
    <t>0113232987</t>
  </si>
  <si>
    <t>0112397123</t>
  </si>
  <si>
    <t>0106197554</t>
  </si>
  <si>
    <t>0116526373</t>
  </si>
  <si>
    <t>0126331535</t>
  </si>
  <si>
    <t>0119014252</t>
  </si>
  <si>
    <t>0114984122</t>
  </si>
  <si>
    <t>0114571118</t>
  </si>
  <si>
    <t>0118412235</t>
  </si>
  <si>
    <t>0119366509</t>
  </si>
  <si>
    <t>3127243314</t>
  </si>
  <si>
    <t>3126468056</t>
  </si>
  <si>
    <t>0116638271</t>
  </si>
  <si>
    <t>0116497449</t>
  </si>
  <si>
    <t>9849402198</t>
  </si>
  <si>
    <t>0117869993</t>
  </si>
  <si>
    <t>0126261669</t>
  </si>
  <si>
    <t>0116250144</t>
  </si>
  <si>
    <t>0118856014</t>
  </si>
  <si>
    <t>0125956813</t>
  </si>
  <si>
    <t>3127084230</t>
  </si>
  <si>
    <t>0119780784</t>
  </si>
  <si>
    <t>0122025618</t>
  </si>
  <si>
    <t>3172056707121001</t>
  </si>
  <si>
    <t>2021.3.107</t>
  </si>
  <si>
    <t>Alicia Daffa Audriansyah</t>
  </si>
  <si>
    <t>3674071112120003</t>
  </si>
  <si>
    <t>1819.1.005</t>
  </si>
  <si>
    <t>Alifiandra Abyaz Susanto</t>
  </si>
  <si>
    <t>3671055201120006</t>
  </si>
  <si>
    <t>1819.1.006</t>
  </si>
  <si>
    <t>Almira Azalia Aflah</t>
  </si>
  <si>
    <t>3674070504110002</t>
  </si>
  <si>
    <t>1819.1.007</t>
  </si>
  <si>
    <t>Alvaro Wafi Alabid</t>
  </si>
  <si>
    <t>3674044704111001</t>
  </si>
  <si>
    <t>1819.1.009</t>
  </si>
  <si>
    <t>Alycia Adelina Raissa</t>
  </si>
  <si>
    <t>3302194509110004</t>
  </si>
  <si>
    <t>1819.1.011</t>
  </si>
  <si>
    <t>Amirah Hulwah Raihanah</t>
  </si>
  <si>
    <t>3674074108110002</t>
  </si>
  <si>
    <t>1819.1.017</t>
  </si>
  <si>
    <t>Ashaira Fiqri</t>
  </si>
  <si>
    <t>3314175806110001</t>
  </si>
  <si>
    <t>1819.1.020</t>
  </si>
  <si>
    <t>Aulia Sofiatun</t>
  </si>
  <si>
    <t>3174050102121013</t>
  </si>
  <si>
    <t>1819.1.022</t>
  </si>
  <si>
    <t>Azuan Fachmy Fachrezzy</t>
  </si>
  <si>
    <t>3201115311110002</t>
  </si>
  <si>
    <t>1819.1.023</t>
  </si>
  <si>
    <t>Azzahra Mutiara Al Hajjah</t>
  </si>
  <si>
    <t>3674014303120007</t>
  </si>
  <si>
    <t>1819.1.026</t>
  </si>
  <si>
    <t>Clara Alysa Ugiesty</t>
  </si>
  <si>
    <t>3674071111110008</t>
  </si>
  <si>
    <t>1819.1.027</t>
  </si>
  <si>
    <t>Danar Sekti Wahyudi</t>
  </si>
  <si>
    <t>3201112207110001</t>
  </si>
  <si>
    <t>1819.1.028</t>
  </si>
  <si>
    <t>Denis Rifky Maulana</t>
  </si>
  <si>
    <t>3201111312111001</t>
  </si>
  <si>
    <t>1819.1.043</t>
  </si>
  <si>
    <t>Hansen Satria Gunawan</t>
  </si>
  <si>
    <t>3201112507120001</t>
  </si>
  <si>
    <t>1819.1.048</t>
  </si>
  <si>
    <t>Julian Gerald Atmaja</t>
  </si>
  <si>
    <t>3201112905120002</t>
  </si>
  <si>
    <t>1819.1.050</t>
  </si>
  <si>
    <t>Kelvin Tiery</t>
  </si>
  <si>
    <t>3209100103120002</t>
  </si>
  <si>
    <t>1819.1.052</t>
  </si>
  <si>
    <t>Khadafi</t>
  </si>
  <si>
    <t>3201116108111001</t>
  </si>
  <si>
    <t>1819.1.057</t>
  </si>
  <si>
    <t>Maureen Pundarika</t>
  </si>
  <si>
    <t>3674071512110002</t>
  </si>
  <si>
    <t>1819.1.059</t>
  </si>
  <si>
    <t>Moreno Gunawan Oncung</t>
  </si>
  <si>
    <t>3674072412110001</t>
  </si>
  <si>
    <t>1819.1.063</t>
  </si>
  <si>
    <t>Muhammad Argha Pramesti</t>
  </si>
  <si>
    <t>3674052804110004</t>
  </si>
  <si>
    <t>2021.3.110</t>
  </si>
  <si>
    <t>Muhammad Kamaalul Munfatih</t>
  </si>
  <si>
    <t>Tangerang Selatan, 28 April 2011</t>
  </si>
  <si>
    <t>3671110812110003</t>
  </si>
  <si>
    <t>2021.3.101</t>
  </si>
  <si>
    <t>Muhammad Rizky Fadhilah</t>
  </si>
  <si>
    <t>3674074310110005</t>
  </si>
  <si>
    <t>1819.1.076</t>
  </si>
  <si>
    <t>Puspita Lestari</t>
  </si>
  <si>
    <t>3201116506120001</t>
  </si>
  <si>
    <t>1819.1.083</t>
  </si>
  <si>
    <t>Raisa Odelia Khair</t>
  </si>
  <si>
    <t>3174031902121002</t>
  </si>
  <si>
    <t>1819.1.091</t>
  </si>
  <si>
    <t>Rizky Herdiansyah</t>
  </si>
  <si>
    <t>3674071212101001</t>
  </si>
  <si>
    <t>1819.1.099</t>
  </si>
  <si>
    <t>Sinarta Halim</t>
  </si>
  <si>
    <t>3211041501120001</t>
  </si>
  <si>
    <t>1819.1.105</t>
  </si>
  <si>
    <t>Vino Haryanto Pratama</t>
  </si>
  <si>
    <t>Jakarta, 27 Juli 2012</t>
  </si>
  <si>
    <t>Tangerang Selatan, 11 Desember 2012</t>
  </si>
  <si>
    <t>Tangerang, 12 Januari 2012</t>
  </si>
  <si>
    <t xml:space="preserve">Tangerang Selatan, 05 April 2011 </t>
  </si>
  <si>
    <t>Tangerang, 07 April 2011</t>
  </si>
  <si>
    <t>Banyumas, 05 September 2011</t>
  </si>
  <si>
    <t>Tangerang, 01 Agustus 2011</t>
  </si>
  <si>
    <t>Sragen, 18 Juni 2011</t>
  </si>
  <si>
    <t>Jakarta, 01 Febuari 2012</t>
  </si>
  <si>
    <t>Tangerang Selatan, 13 November 2011</t>
  </si>
  <si>
    <t>Tangerang Selatan, 03 Maret 2012</t>
  </si>
  <si>
    <t>Tangerang Selatan, 11 November 2011</t>
  </si>
  <si>
    <t>Bogor, 22 Juli 2011</t>
  </si>
  <si>
    <t>Bogor, 13 Desember  2012</t>
  </si>
  <si>
    <t>Tangerang Selatan, 25 Juli 2012</t>
  </si>
  <si>
    <t>Bogor, 29 Mei 2012</t>
  </si>
  <si>
    <t>Cirebon, 01 Maret 2012</t>
  </si>
  <si>
    <t>Bogor, 21 Agustus 2011</t>
  </si>
  <si>
    <t>Tangerang Selatan, 15 Desember 2011</t>
  </si>
  <si>
    <t>Tangerang Selatan, 24 Desember 2011</t>
  </si>
  <si>
    <t>Bogor, 08 Desember 2011</t>
  </si>
  <si>
    <t>Tangerang Selatan, 03 Oktober 2011</t>
  </si>
  <si>
    <t>Bogor, 25 Juni 2012</t>
  </si>
  <si>
    <t>Jakarta, 19 Febuari 2012</t>
  </si>
  <si>
    <t>Tangerang Selatan, 12 Desember 2010</t>
  </si>
  <si>
    <t>Sumedang, 15 Januari 2012</t>
  </si>
  <si>
    <t>3201116705120001</t>
  </si>
  <si>
    <t>0127985916</t>
  </si>
  <si>
    <t>Aira Indah Kirana Budiono</t>
  </si>
  <si>
    <t>3201111710110002</t>
  </si>
  <si>
    <t>0116626798</t>
  </si>
  <si>
    <t>Alvaro Wiranaka</t>
  </si>
  <si>
    <t>3674075711110001</t>
  </si>
  <si>
    <t>0111521823</t>
  </si>
  <si>
    <t>Andini Karmelita</t>
  </si>
  <si>
    <t>3201114201121001</t>
  </si>
  <si>
    <t>0126337134</t>
  </si>
  <si>
    <t>Angelia Prisilia</t>
  </si>
  <si>
    <t>3674074702121001</t>
  </si>
  <si>
    <t>0126026311</t>
  </si>
  <si>
    <t>Arleen Maulina</t>
  </si>
  <si>
    <t>3674072511110002</t>
  </si>
  <si>
    <t>0119600177</t>
  </si>
  <si>
    <t>Azzam Putra Nugroho</t>
  </si>
  <si>
    <t>3675010510110008</t>
  </si>
  <si>
    <t>0118491499</t>
  </si>
  <si>
    <t>Bona Ventura Mahez Damero Siregar</t>
  </si>
  <si>
    <t>3674012510110001</t>
  </si>
  <si>
    <t>0117705365</t>
  </si>
  <si>
    <t>Derald Sakha Abdillah</t>
  </si>
  <si>
    <t>3174066408121005</t>
  </si>
  <si>
    <t>0122387698</t>
  </si>
  <si>
    <t>Dhean Maheswari Purwaka</t>
  </si>
  <si>
    <t>3271041007120001</t>
  </si>
  <si>
    <t>0129377420</t>
  </si>
  <si>
    <t>Evan Adyatma Ryanto</t>
  </si>
  <si>
    <t>3174072610121003</t>
  </si>
  <si>
    <t>0122107373</t>
  </si>
  <si>
    <t>Ezio Ganapatih Achmad</t>
  </si>
  <si>
    <t>3201111001120002</t>
  </si>
  <si>
    <t>0123930244</t>
  </si>
  <si>
    <t>Farhan</t>
  </si>
  <si>
    <t>3674077008120002</t>
  </si>
  <si>
    <t>0123737685</t>
  </si>
  <si>
    <t>Fathiyya Nahda Putri Rachman</t>
  </si>
  <si>
    <t>3674072906110003</t>
  </si>
  <si>
    <t xml:space="preserve">0114661917 </t>
  </si>
  <si>
    <t>Fauzi Fauzan Azhima</t>
  </si>
  <si>
    <t>3201115506120001</t>
  </si>
  <si>
    <t>0123910542</t>
  </si>
  <si>
    <t>Fawziyyah Muzdalifah Pramono</t>
  </si>
  <si>
    <t>3674076110110003</t>
  </si>
  <si>
    <t>0124748837</t>
  </si>
  <si>
    <t>Indah Ayuningtyas</t>
  </si>
  <si>
    <t>3201110404120001</t>
  </si>
  <si>
    <t>0128730833</t>
  </si>
  <si>
    <t>Jericho Hafad Mahardika</t>
  </si>
  <si>
    <t>3201110109110004</t>
  </si>
  <si>
    <t>0117474563</t>
  </si>
  <si>
    <t>kaitha Yutakana Gunawan</t>
  </si>
  <si>
    <t>3603176208110002</t>
  </si>
  <si>
    <t>0116764779</t>
  </si>
  <si>
    <t>Keyla Putri Aurel</t>
  </si>
  <si>
    <t>3201111307120002</t>
  </si>
  <si>
    <t>0129450388</t>
  </si>
  <si>
    <t>Lusio Gavriel</t>
  </si>
  <si>
    <t>3201114707110002</t>
  </si>
  <si>
    <t>0119939159</t>
  </si>
  <si>
    <t>Mekha Lautania</t>
  </si>
  <si>
    <t>3674052009110005</t>
  </si>
  <si>
    <t>0119736773</t>
  </si>
  <si>
    <t>Muhamad Abramovicss</t>
  </si>
  <si>
    <t>3674071704120002</t>
  </si>
  <si>
    <t>0125563810</t>
  </si>
  <si>
    <t>Muhammad Demieyan</t>
  </si>
  <si>
    <t>3674072610110001</t>
  </si>
  <si>
    <t>0116351583</t>
  </si>
  <si>
    <t>Muhammad Fathin Ra'uf</t>
  </si>
  <si>
    <t>3316121806120002</t>
  </si>
  <si>
    <t>0124699930</t>
  </si>
  <si>
    <t>Muhammad Ibad Arfa Tama</t>
  </si>
  <si>
    <t>3674012612110002</t>
  </si>
  <si>
    <t>3112050191</t>
  </si>
  <si>
    <t>Muhammad Rafa Faulliasih</t>
  </si>
  <si>
    <t>3674076407110002</t>
  </si>
  <si>
    <t>0112484703</t>
  </si>
  <si>
    <t>Selvana Hawani Anggraini</t>
  </si>
  <si>
    <t>Tangerang Selatan, 27 Mei 2012</t>
  </si>
  <si>
    <t>Prabumulih, 17 Oktober 2011</t>
  </si>
  <si>
    <t>Tangerang Selatan, 17 November 2011</t>
  </si>
  <si>
    <t>Bogor, 02 Januari 2012</t>
  </si>
  <si>
    <t>Tangerang Selatan, 07 Februari 2012</t>
  </si>
  <si>
    <t>Tangerang Selatan, 25 November 2011</t>
  </si>
  <si>
    <t>Bekasi, 05 Oktober 2011</t>
  </si>
  <si>
    <t>Tangerang Selatan, 25 Oktober2011</t>
  </si>
  <si>
    <t>Tangerang Selatan, 24 Agustus 2012</t>
  </si>
  <si>
    <t>Bogor, 10 Juli 2012</t>
  </si>
  <si>
    <t>Jakarta, 26 Oktober 2012</t>
  </si>
  <si>
    <t>Bogor, 10 Januari 2012</t>
  </si>
  <si>
    <t>Tangerang Selatan, 30 Agustus 2012</t>
  </si>
  <si>
    <t>Tangerang Selatan, 29 Juni 2011</t>
  </si>
  <si>
    <t>Bogor, 15 Juni 2012</t>
  </si>
  <si>
    <t>Tangerang Selatan, 21 Oktober 2011</t>
  </si>
  <si>
    <t>Bogor, 04 April 2012</t>
  </si>
  <si>
    <t>Bogor, 01 September 2011</t>
  </si>
  <si>
    <t>Tangerang, 22 Agustus 2011</t>
  </si>
  <si>
    <t>Bogor, 13 Juli 2012</t>
  </si>
  <si>
    <t>Tangerang Selatan, 07 Juli 2011</t>
  </si>
  <si>
    <t>Bogor, 20 September 2011</t>
  </si>
  <si>
    <t>Tangerang Selatan, 17 April 2012</t>
  </si>
  <si>
    <t>Tangerang Selatan, 26 Oktober 2011</t>
  </si>
  <si>
    <t>Blora, 18 Juni 2012</t>
  </si>
  <si>
    <t>Tangerang, 26 Desember 2011</t>
  </si>
  <si>
    <t>Tangerang, 24 Juli 2011</t>
  </si>
  <si>
    <t>Akmal Aydin Kurniawan</t>
  </si>
  <si>
    <t>Aminda Cahya Syafira</t>
  </si>
  <si>
    <t>Ananda Dantte</t>
  </si>
  <si>
    <t>Aulia Andini</t>
  </si>
  <si>
    <t>Faeyza Khairan Arfazmi</t>
  </si>
  <si>
    <t>Farhan Fadillah</t>
  </si>
  <si>
    <t>Geovani Era Mahardika</t>
  </si>
  <si>
    <t>Kenzie Nararya Bagus Pastika</t>
  </si>
  <si>
    <t>Khairani Az-Zahra Anwar</t>
  </si>
  <si>
    <t>Mochammad Rafael</t>
  </si>
  <si>
    <t>Muhamad Aufar Permana Oktora</t>
  </si>
  <si>
    <t>Muhammad Rafli Ramadhani</t>
  </si>
  <si>
    <t>Muhammad Rizal Zibran</t>
  </si>
  <si>
    <t>Nala Nurul Fahma</t>
  </si>
  <si>
    <t>Nur Anaya Movera</t>
  </si>
  <si>
    <t>Nursadi</t>
  </si>
  <si>
    <t>Rafa Arfi Saputra</t>
  </si>
  <si>
    <t>Rafka Putra Anggara</t>
  </si>
  <si>
    <t>Raja Kharan Cordova</t>
  </si>
  <si>
    <t>Reysya Asyfa. S</t>
  </si>
  <si>
    <t>Rubbiah Sarah</t>
  </si>
  <si>
    <t>Ruly Septian</t>
  </si>
  <si>
    <t>Septi Nurul Azqya</t>
  </si>
  <si>
    <t>Surya Kuncoro</t>
  </si>
  <si>
    <t>Syifa Aulia</t>
  </si>
  <si>
    <t>Zahira Nadya Octaviani</t>
  </si>
  <si>
    <t>Zaneta Rihadatul 'Aisya</t>
  </si>
  <si>
    <t>1819.1.104</t>
  </si>
  <si>
    <t>021176537</t>
  </si>
  <si>
    <t>1819.1.010</t>
  </si>
  <si>
    <t>0114008242</t>
  </si>
  <si>
    <t>1819.1.094</t>
  </si>
  <si>
    <t>0118124405</t>
  </si>
  <si>
    <t>1819.1.019</t>
  </si>
  <si>
    <t>0116419306</t>
  </si>
  <si>
    <t>1819.1.034</t>
  </si>
  <si>
    <t>0116361794</t>
  </si>
  <si>
    <t>1819.1.037</t>
  </si>
  <si>
    <t>0125150081</t>
  </si>
  <si>
    <t>1819.1.041</t>
  </si>
  <si>
    <t>0124762223</t>
  </si>
  <si>
    <t>1819.1.051</t>
  </si>
  <si>
    <t>3123681979</t>
  </si>
  <si>
    <t>1819.1.053</t>
  </si>
  <si>
    <t>0128417768</t>
  </si>
  <si>
    <t>1819.1.067</t>
  </si>
  <si>
    <t>0129300377</t>
  </si>
  <si>
    <t>1819.1.062</t>
  </si>
  <si>
    <t>3113717237</t>
  </si>
  <si>
    <t>1819.1.069</t>
  </si>
  <si>
    <t>0116509408</t>
  </si>
  <si>
    <t>1819.1.070</t>
  </si>
  <si>
    <t>0126720647</t>
  </si>
  <si>
    <t>1819.1.072</t>
  </si>
  <si>
    <t>0125309613</t>
  </si>
  <si>
    <t>1819.1.074</t>
  </si>
  <si>
    <t>0123037542</t>
  </si>
  <si>
    <t>1819.1.075</t>
  </si>
  <si>
    <t>0113840909</t>
  </si>
  <si>
    <t>1819.1.078</t>
  </si>
  <si>
    <t>0125262359</t>
  </si>
  <si>
    <t>1819.1.080</t>
  </si>
  <si>
    <t>0113677520</t>
  </si>
  <si>
    <t>1819.1.084</t>
  </si>
  <si>
    <t>0113896043</t>
  </si>
  <si>
    <t>1819.1.085</t>
  </si>
  <si>
    <t>0115473834</t>
  </si>
  <si>
    <t>0127724138</t>
  </si>
  <si>
    <t>1819.1.095</t>
  </si>
  <si>
    <t>0117298159</t>
  </si>
  <si>
    <t>1819.1.097</t>
  </si>
  <si>
    <t>0114633388</t>
  </si>
  <si>
    <t>1819.1.101</t>
  </si>
  <si>
    <t>0118449830</t>
  </si>
  <si>
    <t>0129970217</t>
  </si>
  <si>
    <t>1819.1.109</t>
  </si>
  <si>
    <t>0117096981</t>
  </si>
  <si>
    <t>1819.1 110</t>
  </si>
  <si>
    <t>0128866239</t>
  </si>
  <si>
    <t>Mengetahui ,</t>
  </si>
  <si>
    <t>Kepala Sekolah SDN Muncul 01</t>
  </si>
  <si>
    <t>RD. TATI ROCHAYATI, S.Pd</t>
  </si>
  <si>
    <t>NIP. 19671021 199307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</si>
</sst>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rial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&quot;Bookman uralic&quot;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&quot;Bookman uralic&quot;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" fillId="0" borderId="6" xfId="0" applyFont="1" applyBorder="1" applyAlignment="1">
      <alignment horizontal="left"/>
    </xf>
    <xf numFmtId="0" fontId="0" fillId="0" borderId="6" xfId="0" applyBorder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6" fillId="0" borderId="0" xfId="0" applyFont="1"/>
    <xf numFmtId="0" fontId="1" fillId="0" borderId="6" xfId="0" applyFont="1" applyBorder="1"/>
    <xf numFmtId="0" fontId="10" fillId="0" borderId="0" xfId="0" applyFont="1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0" fontId="1" fillId="2" borderId="11" xfId="0" quotePrefix="1" applyFont="1" applyFill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2" fillId="0" borderId="6" xfId="0" quotePrefix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3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DCE5-0CB5-4B64-8266-963F90DDEB2C}">
  <sheetPr>
    <outlinePr summaryBelow="0" summaryRight="0"/>
  </sheetPr>
  <dimension ref="A1:S39"/>
  <sheetViews>
    <sheetView tabSelected="1" view="pageBreakPreview" zoomScale="78" zoomScaleNormal="100" zoomScaleSheetLayoutView="78" workbookViewId="0">
      <selection activeCell="N33" sqref="N33:O39"/>
    </sheetView>
  </sheetViews>
  <sheetFormatPr defaultColWidth="12.59765625" defaultRowHeight="15" customHeight="1"/>
  <cols>
    <col min="1" max="1" width="3.5" customWidth="1"/>
    <col min="2" max="2" width="18.59765625" customWidth="1"/>
    <col min="3" max="3" width="11.19921875" customWidth="1"/>
    <col min="4" max="4" width="31.69921875" customWidth="1"/>
    <col min="5" max="5" width="15.69921875" customWidth="1"/>
    <col min="6" max="6" width="9.8984375" customWidth="1"/>
    <col min="7" max="7" width="10.796875" customWidth="1"/>
    <col min="8" max="8" width="10.69921875" customWidth="1"/>
    <col min="9" max="9" width="10" customWidth="1"/>
    <col min="11" max="11" width="9" customWidth="1"/>
    <col min="12" max="12" width="12.296875" customWidth="1"/>
    <col min="13" max="13" width="15.8984375" customWidth="1"/>
    <col min="14" max="14" width="10.59765625" customWidth="1"/>
    <col min="15" max="15" width="34" customWidth="1"/>
    <col min="16" max="16" width="45.5" customWidth="1"/>
    <col min="17" max="17" width="3.59765625" customWidth="1"/>
  </cols>
  <sheetData>
    <row r="1" spans="1:19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4.25" customHeight="1">
      <c r="A2" s="55" t="s">
        <v>102</v>
      </c>
      <c r="B2" s="56"/>
      <c r="C2" s="56"/>
      <c r="D2" s="56"/>
      <c r="E2" s="56"/>
      <c r="F2" s="56"/>
      <c r="G2" s="56"/>
      <c r="H2" s="56"/>
      <c r="I2" s="56"/>
      <c r="J2" s="57"/>
      <c r="K2" s="57"/>
      <c r="L2" s="57"/>
      <c r="M2" s="57"/>
      <c r="N2" s="57"/>
      <c r="O2" s="57"/>
      <c r="P2" s="57"/>
      <c r="Q2" s="3"/>
      <c r="R2" s="4"/>
      <c r="S2" s="4"/>
    </row>
    <row r="3" spans="1:19" ht="45" customHeight="1">
      <c r="A3" s="11" t="s">
        <v>0</v>
      </c>
      <c r="B3" s="12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3" t="s">
        <v>8</v>
      </c>
      <c r="J3" s="14" t="s">
        <v>11</v>
      </c>
      <c r="K3" s="14" t="s">
        <v>12</v>
      </c>
      <c r="L3" s="15" t="s">
        <v>13</v>
      </c>
      <c r="M3" s="8" t="s">
        <v>14</v>
      </c>
      <c r="N3" s="9" t="s">
        <v>15</v>
      </c>
      <c r="O3" s="14" t="s">
        <v>9</v>
      </c>
    </row>
    <row r="4" spans="1:19" ht="15" customHeight="1">
      <c r="A4" s="47">
        <v>1</v>
      </c>
      <c r="B4" s="28" t="s">
        <v>237</v>
      </c>
      <c r="C4" s="50" t="s">
        <v>238</v>
      </c>
      <c r="D4" s="24" t="s">
        <v>239</v>
      </c>
      <c r="E4" s="27" t="s">
        <v>10</v>
      </c>
      <c r="F4" s="34">
        <v>86.4</v>
      </c>
      <c r="G4" s="34">
        <v>85.6</v>
      </c>
      <c r="H4" s="34">
        <v>86.2</v>
      </c>
      <c r="I4" s="35">
        <v>85.6</v>
      </c>
      <c r="J4" s="36">
        <v>88.4</v>
      </c>
      <c r="K4" s="36">
        <v>86.4</v>
      </c>
      <c r="L4" s="37">
        <v>86.4</v>
      </c>
      <c r="M4" s="38">
        <v>84.6</v>
      </c>
      <c r="N4" s="45">
        <f>SUM(F4:M4)</f>
        <v>689.59999999999991</v>
      </c>
      <c r="O4" s="5" t="s">
        <v>318</v>
      </c>
      <c r="P4" s="7"/>
    </row>
    <row r="5" spans="1:19" ht="15" customHeight="1">
      <c r="A5" s="47">
        <v>2</v>
      </c>
      <c r="B5" s="28" t="s">
        <v>240</v>
      </c>
      <c r="C5" s="50" t="s">
        <v>241</v>
      </c>
      <c r="D5" s="24" t="s">
        <v>242</v>
      </c>
      <c r="E5" s="27" t="s">
        <v>10</v>
      </c>
      <c r="F5" s="39">
        <v>83</v>
      </c>
      <c r="G5" s="39">
        <v>82.2</v>
      </c>
      <c r="H5" s="39">
        <v>83.4</v>
      </c>
      <c r="I5" s="39">
        <v>84.6</v>
      </c>
      <c r="J5" s="39">
        <v>83.6</v>
      </c>
      <c r="K5" s="39">
        <v>84.6</v>
      </c>
      <c r="L5" s="40">
        <v>85.4</v>
      </c>
      <c r="M5" s="41">
        <v>84.8</v>
      </c>
      <c r="N5" s="45">
        <f t="shared" ref="N5:N30" si="0">SUM(F5:M5)</f>
        <v>671.59999999999991</v>
      </c>
      <c r="O5" s="5" t="s">
        <v>319</v>
      </c>
    </row>
    <row r="6" spans="1:19" ht="15" customHeight="1">
      <c r="A6" s="48">
        <v>3</v>
      </c>
      <c r="B6" s="29" t="s">
        <v>243</v>
      </c>
      <c r="C6" s="51" t="s">
        <v>244</v>
      </c>
      <c r="D6" s="26" t="s">
        <v>245</v>
      </c>
      <c r="E6" s="27" t="s">
        <v>10</v>
      </c>
      <c r="F6" s="42">
        <v>93</v>
      </c>
      <c r="G6" s="42">
        <v>92.6</v>
      </c>
      <c r="H6" s="42">
        <v>94</v>
      </c>
      <c r="I6" s="42">
        <v>94</v>
      </c>
      <c r="J6" s="42">
        <v>92.6</v>
      </c>
      <c r="K6" s="42">
        <v>93.2</v>
      </c>
      <c r="L6" s="43">
        <v>93.6</v>
      </c>
      <c r="M6" s="44">
        <v>93.2</v>
      </c>
      <c r="N6" s="45">
        <f t="shared" si="0"/>
        <v>746.20000000000016</v>
      </c>
      <c r="O6" s="32" t="s">
        <v>320</v>
      </c>
    </row>
    <row r="7" spans="1:19" ht="15" customHeight="1">
      <c r="A7" s="49">
        <v>4</v>
      </c>
      <c r="B7" s="30" t="s">
        <v>246</v>
      </c>
      <c r="C7" s="52" t="s">
        <v>247</v>
      </c>
      <c r="D7" s="5" t="s">
        <v>248</v>
      </c>
      <c r="E7" s="27" t="s">
        <v>10</v>
      </c>
      <c r="F7" s="36">
        <v>95.6</v>
      </c>
      <c r="G7" s="36">
        <v>95</v>
      </c>
      <c r="H7" s="36">
        <v>94.8</v>
      </c>
      <c r="I7" s="36">
        <v>95.2</v>
      </c>
      <c r="J7" s="36">
        <v>90.4</v>
      </c>
      <c r="K7" s="36">
        <v>95.8</v>
      </c>
      <c r="L7" s="36">
        <v>94.8</v>
      </c>
      <c r="M7" s="36">
        <v>92.4</v>
      </c>
      <c r="N7" s="45">
        <f t="shared" si="0"/>
        <v>753.99999999999989</v>
      </c>
      <c r="O7" s="5" t="s">
        <v>321</v>
      </c>
    </row>
    <row r="8" spans="1:19" ht="15" customHeight="1">
      <c r="A8" s="49">
        <v>5</v>
      </c>
      <c r="B8" s="30" t="s">
        <v>249</v>
      </c>
      <c r="C8" s="52" t="s">
        <v>250</v>
      </c>
      <c r="D8" s="5" t="s">
        <v>251</v>
      </c>
      <c r="E8" s="27" t="s">
        <v>10</v>
      </c>
      <c r="F8" s="41">
        <v>94.4</v>
      </c>
      <c r="G8" s="41">
        <v>94.2</v>
      </c>
      <c r="H8" s="41">
        <v>95</v>
      </c>
      <c r="I8" s="41">
        <v>94</v>
      </c>
      <c r="J8" s="41">
        <v>92.6</v>
      </c>
      <c r="K8" s="41">
        <v>93.6</v>
      </c>
      <c r="L8" s="41">
        <v>93.2</v>
      </c>
      <c r="M8" s="41">
        <v>95.8</v>
      </c>
      <c r="N8" s="45">
        <f t="shared" si="0"/>
        <v>752.80000000000007</v>
      </c>
      <c r="O8" s="5" t="s">
        <v>322</v>
      </c>
      <c r="P8" s="1"/>
    </row>
    <row r="9" spans="1:19" ht="15" customHeight="1">
      <c r="A9" s="49">
        <v>6</v>
      </c>
      <c r="B9" s="30" t="s">
        <v>252</v>
      </c>
      <c r="C9" s="52" t="s">
        <v>253</v>
      </c>
      <c r="D9" s="5" t="s">
        <v>254</v>
      </c>
      <c r="E9" s="27" t="s">
        <v>10</v>
      </c>
      <c r="F9" s="41">
        <v>95.6</v>
      </c>
      <c r="G9" s="41">
        <v>95.6</v>
      </c>
      <c r="H9" s="41">
        <v>95.4</v>
      </c>
      <c r="I9" s="41">
        <v>95.4</v>
      </c>
      <c r="J9" s="41">
        <v>93.6</v>
      </c>
      <c r="K9" s="41">
        <v>95.4</v>
      </c>
      <c r="L9" s="41">
        <v>95.8</v>
      </c>
      <c r="M9" s="41">
        <v>94</v>
      </c>
      <c r="N9" s="45">
        <f t="shared" si="0"/>
        <v>760.8</v>
      </c>
      <c r="O9" s="31" t="s">
        <v>323</v>
      </c>
    </row>
    <row r="10" spans="1:19" ht="16.2" customHeight="1">
      <c r="A10" s="49">
        <v>7</v>
      </c>
      <c r="B10" s="30" t="s">
        <v>255</v>
      </c>
      <c r="C10" s="52" t="s">
        <v>256</v>
      </c>
      <c r="D10" s="5" t="s">
        <v>257</v>
      </c>
      <c r="E10" s="27" t="s">
        <v>10</v>
      </c>
      <c r="F10" s="41">
        <v>94.8</v>
      </c>
      <c r="G10" s="41">
        <v>94.2</v>
      </c>
      <c r="H10" s="41">
        <v>94.8</v>
      </c>
      <c r="I10" s="41">
        <v>94</v>
      </c>
      <c r="J10" s="41">
        <v>89</v>
      </c>
      <c r="K10" s="41">
        <v>93.8</v>
      </c>
      <c r="L10" s="41">
        <v>93.4</v>
      </c>
      <c r="M10" s="41">
        <v>93</v>
      </c>
      <c r="N10" s="45">
        <f t="shared" si="0"/>
        <v>747</v>
      </c>
      <c r="O10" s="31" t="s">
        <v>324</v>
      </c>
    </row>
    <row r="11" spans="1:19" ht="14.4" customHeight="1">
      <c r="A11" s="49">
        <v>8</v>
      </c>
      <c r="B11" s="30" t="s">
        <v>258</v>
      </c>
      <c r="C11" s="52" t="s">
        <v>259</v>
      </c>
      <c r="D11" s="5" t="s">
        <v>260</v>
      </c>
      <c r="E11" s="27" t="s">
        <v>10</v>
      </c>
      <c r="F11" s="41">
        <v>85.8</v>
      </c>
      <c r="G11" s="41">
        <v>85.4</v>
      </c>
      <c r="H11" s="41">
        <v>84.8</v>
      </c>
      <c r="I11" s="41">
        <v>85</v>
      </c>
      <c r="J11" s="41">
        <v>84.2</v>
      </c>
      <c r="K11" s="41">
        <v>84.8</v>
      </c>
      <c r="L11" s="41">
        <v>84</v>
      </c>
      <c r="M11" s="41">
        <v>83.8</v>
      </c>
      <c r="N11" s="45">
        <f t="shared" si="0"/>
        <v>677.8</v>
      </c>
      <c r="O11" s="31" t="s">
        <v>325</v>
      </c>
    </row>
    <row r="12" spans="1:19" ht="16.8" customHeight="1">
      <c r="A12" s="49">
        <v>9</v>
      </c>
      <c r="B12" s="30" t="s">
        <v>261</v>
      </c>
      <c r="C12" s="52" t="s">
        <v>262</v>
      </c>
      <c r="D12" s="5" t="s">
        <v>263</v>
      </c>
      <c r="E12" s="27" t="s">
        <v>10</v>
      </c>
      <c r="F12" s="41">
        <v>90.6</v>
      </c>
      <c r="G12" s="41">
        <v>90</v>
      </c>
      <c r="H12" s="41">
        <v>90.4</v>
      </c>
      <c r="I12" s="41">
        <v>89.4</v>
      </c>
      <c r="J12" s="41">
        <v>90.8</v>
      </c>
      <c r="K12" s="41">
        <v>90.6</v>
      </c>
      <c r="L12" s="41">
        <v>89</v>
      </c>
      <c r="M12" s="41">
        <v>86.8</v>
      </c>
      <c r="N12" s="45">
        <f t="shared" si="0"/>
        <v>717.59999999999991</v>
      </c>
      <c r="O12" s="31" t="s">
        <v>326</v>
      </c>
      <c r="P12" s="1"/>
    </row>
    <row r="13" spans="1:19" ht="16.8" customHeight="1">
      <c r="A13" s="49">
        <v>10</v>
      </c>
      <c r="B13" s="30" t="s">
        <v>264</v>
      </c>
      <c r="C13" s="52" t="s">
        <v>265</v>
      </c>
      <c r="D13" s="5" t="s">
        <v>266</v>
      </c>
      <c r="E13" s="27" t="s">
        <v>10</v>
      </c>
      <c r="F13" s="41">
        <v>97</v>
      </c>
      <c r="G13" s="41">
        <v>97.2</v>
      </c>
      <c r="H13" s="41">
        <v>97</v>
      </c>
      <c r="I13" s="41">
        <v>95.6</v>
      </c>
      <c r="J13" s="41">
        <v>96.8</v>
      </c>
      <c r="K13" s="41">
        <v>96.6</v>
      </c>
      <c r="L13" s="41">
        <v>96.2</v>
      </c>
      <c r="M13" s="41">
        <v>95</v>
      </c>
      <c r="N13" s="45">
        <f t="shared" si="0"/>
        <v>771.4</v>
      </c>
      <c r="O13" s="31" t="s">
        <v>327</v>
      </c>
      <c r="P13" s="1"/>
    </row>
    <row r="14" spans="1:19" ht="16.8" customHeight="1">
      <c r="A14" s="49">
        <v>11</v>
      </c>
      <c r="B14" s="30" t="s">
        <v>267</v>
      </c>
      <c r="C14" s="52" t="s">
        <v>268</v>
      </c>
      <c r="D14" s="5" t="s">
        <v>269</v>
      </c>
      <c r="E14" s="27" t="s">
        <v>10</v>
      </c>
      <c r="F14" s="41">
        <v>81</v>
      </c>
      <c r="G14" s="41">
        <v>80.400000000000006</v>
      </c>
      <c r="H14" s="41">
        <v>81.400000000000006</v>
      </c>
      <c r="I14" s="41">
        <v>81.2</v>
      </c>
      <c r="J14" s="41">
        <v>81.599999999999994</v>
      </c>
      <c r="K14" s="41">
        <v>82</v>
      </c>
      <c r="L14" s="41">
        <v>81.599999999999994</v>
      </c>
      <c r="M14" s="41">
        <v>81.599999999999994</v>
      </c>
      <c r="N14" s="45">
        <f t="shared" si="0"/>
        <v>650.80000000000007</v>
      </c>
      <c r="O14" s="31" t="s">
        <v>328</v>
      </c>
    </row>
    <row r="15" spans="1:19" ht="16.2" customHeight="1">
      <c r="A15" s="49">
        <v>12</v>
      </c>
      <c r="B15" s="33" t="s">
        <v>270</v>
      </c>
      <c r="C15" s="53" t="s">
        <v>271</v>
      </c>
      <c r="D15" s="22" t="s">
        <v>272</v>
      </c>
      <c r="E15" s="27" t="s">
        <v>10</v>
      </c>
      <c r="F15" s="38">
        <v>83</v>
      </c>
      <c r="G15" s="38">
        <v>81.8</v>
      </c>
      <c r="H15" s="38">
        <v>84.2</v>
      </c>
      <c r="I15" s="38">
        <v>82.2</v>
      </c>
      <c r="J15" s="38">
        <v>82</v>
      </c>
      <c r="K15" s="38">
        <v>84.8</v>
      </c>
      <c r="L15" s="38">
        <v>82.6</v>
      </c>
      <c r="M15" s="38">
        <v>82.8</v>
      </c>
      <c r="N15" s="45">
        <f t="shared" si="0"/>
        <v>663.4</v>
      </c>
      <c r="O15" s="31" t="s">
        <v>329</v>
      </c>
    </row>
    <row r="16" spans="1:19" ht="15" customHeight="1">
      <c r="A16" s="49">
        <v>13</v>
      </c>
      <c r="B16" s="33" t="s">
        <v>273</v>
      </c>
      <c r="C16" s="53" t="s">
        <v>274</v>
      </c>
      <c r="D16" s="22" t="s">
        <v>275</v>
      </c>
      <c r="E16" s="27" t="s">
        <v>10</v>
      </c>
      <c r="F16" s="38">
        <v>82.8</v>
      </c>
      <c r="G16" s="38">
        <v>81.8</v>
      </c>
      <c r="H16" s="38">
        <v>82.6</v>
      </c>
      <c r="I16" s="38">
        <v>83.8</v>
      </c>
      <c r="J16" s="38">
        <v>84.2</v>
      </c>
      <c r="K16" s="38">
        <v>83.8</v>
      </c>
      <c r="L16" s="38">
        <v>82.8</v>
      </c>
      <c r="M16" s="38">
        <v>82</v>
      </c>
      <c r="N16" s="45">
        <f t="shared" si="0"/>
        <v>663.8</v>
      </c>
      <c r="O16" s="31" t="s">
        <v>330</v>
      </c>
    </row>
    <row r="17" spans="1:16" ht="15" customHeight="1">
      <c r="A17" s="6">
        <v>14</v>
      </c>
      <c r="B17" s="33" t="s">
        <v>276</v>
      </c>
      <c r="C17" s="53" t="s">
        <v>277</v>
      </c>
      <c r="D17" s="22" t="s">
        <v>278</v>
      </c>
      <c r="E17" s="27" t="s">
        <v>10</v>
      </c>
      <c r="F17" s="38">
        <v>93.6</v>
      </c>
      <c r="G17" s="38">
        <v>93.4</v>
      </c>
      <c r="H17" s="38">
        <v>93.2</v>
      </c>
      <c r="I17" s="38">
        <v>92.4</v>
      </c>
      <c r="J17" s="38">
        <v>92.4</v>
      </c>
      <c r="K17" s="38">
        <v>93.6</v>
      </c>
      <c r="L17" s="38">
        <v>94</v>
      </c>
      <c r="M17" s="38">
        <v>91.6</v>
      </c>
      <c r="N17" s="45">
        <f t="shared" si="0"/>
        <v>744.2</v>
      </c>
      <c r="O17" s="31" t="s">
        <v>331</v>
      </c>
    </row>
    <row r="18" spans="1:16" ht="15" customHeight="1">
      <c r="A18" s="17">
        <v>15</v>
      </c>
      <c r="B18" s="33" t="s">
        <v>279</v>
      </c>
      <c r="C18" s="53" t="s">
        <v>280</v>
      </c>
      <c r="D18" s="22" t="s">
        <v>281</v>
      </c>
      <c r="E18" s="27" t="s">
        <v>10</v>
      </c>
      <c r="F18" s="38">
        <v>94</v>
      </c>
      <c r="G18" s="38">
        <v>93.8</v>
      </c>
      <c r="H18" s="38">
        <v>94.2</v>
      </c>
      <c r="I18" s="38">
        <v>94.4</v>
      </c>
      <c r="J18" s="38">
        <v>94.6</v>
      </c>
      <c r="K18" s="38">
        <v>92.6</v>
      </c>
      <c r="L18" s="38">
        <v>93</v>
      </c>
      <c r="M18" s="38">
        <v>93.4</v>
      </c>
      <c r="N18" s="45">
        <f t="shared" si="0"/>
        <v>750</v>
      </c>
      <c r="O18" s="31" t="s">
        <v>332</v>
      </c>
      <c r="P18" t="s">
        <v>103</v>
      </c>
    </row>
    <row r="19" spans="1:16" ht="13.8">
      <c r="A19" s="17">
        <v>16</v>
      </c>
      <c r="B19" s="33" t="s">
        <v>282</v>
      </c>
      <c r="C19" s="53" t="s">
        <v>283</v>
      </c>
      <c r="D19" s="22" t="s">
        <v>284</v>
      </c>
      <c r="E19" s="27" t="s">
        <v>10</v>
      </c>
      <c r="F19" s="38">
        <v>84.6</v>
      </c>
      <c r="G19" s="38">
        <v>83.2</v>
      </c>
      <c r="H19" s="38">
        <v>85.4</v>
      </c>
      <c r="I19" s="38">
        <v>84.2</v>
      </c>
      <c r="J19" s="38">
        <v>87</v>
      </c>
      <c r="K19" s="38">
        <v>86.2</v>
      </c>
      <c r="L19" s="38">
        <v>86.4</v>
      </c>
      <c r="M19" s="38">
        <v>83.6</v>
      </c>
      <c r="N19" s="45">
        <f t="shared" si="0"/>
        <v>680.6</v>
      </c>
      <c r="O19" s="31" t="s">
        <v>333</v>
      </c>
    </row>
    <row r="20" spans="1:16" ht="13.8">
      <c r="A20" s="17">
        <v>17</v>
      </c>
      <c r="B20" s="33" t="s">
        <v>285</v>
      </c>
      <c r="C20" s="53" t="s">
        <v>286</v>
      </c>
      <c r="D20" s="22" t="s">
        <v>287</v>
      </c>
      <c r="E20" s="27" t="s">
        <v>10</v>
      </c>
      <c r="F20" s="38">
        <v>83.4</v>
      </c>
      <c r="G20" s="38">
        <v>81.8</v>
      </c>
      <c r="H20" s="38">
        <v>82.6</v>
      </c>
      <c r="I20" s="38">
        <v>82</v>
      </c>
      <c r="J20" s="38">
        <v>83.4</v>
      </c>
      <c r="K20" s="38">
        <v>83.4</v>
      </c>
      <c r="L20" s="38">
        <v>82</v>
      </c>
      <c r="M20" s="38">
        <v>83.4</v>
      </c>
      <c r="N20" s="45">
        <f t="shared" si="0"/>
        <v>661.99999999999989</v>
      </c>
      <c r="O20" s="31" t="s">
        <v>334</v>
      </c>
    </row>
    <row r="21" spans="1:16" ht="13.8">
      <c r="A21" s="17">
        <v>18</v>
      </c>
      <c r="B21" s="33" t="s">
        <v>288</v>
      </c>
      <c r="C21" s="53" t="s">
        <v>289</v>
      </c>
      <c r="D21" s="22" t="s">
        <v>290</v>
      </c>
      <c r="E21" s="27" t="s">
        <v>10</v>
      </c>
      <c r="F21" s="38">
        <v>84.8</v>
      </c>
      <c r="G21" s="38">
        <v>84.2</v>
      </c>
      <c r="H21" s="38">
        <v>86</v>
      </c>
      <c r="I21" s="38">
        <v>85.2</v>
      </c>
      <c r="J21" s="38">
        <v>83.2</v>
      </c>
      <c r="K21" s="38">
        <v>86.8</v>
      </c>
      <c r="L21" s="38">
        <v>84</v>
      </c>
      <c r="M21" s="38">
        <v>84.4</v>
      </c>
      <c r="N21" s="45">
        <f t="shared" si="0"/>
        <v>678.6</v>
      </c>
      <c r="O21" s="31" t="s">
        <v>335</v>
      </c>
    </row>
    <row r="22" spans="1:16" ht="13.8">
      <c r="A22" s="17">
        <v>19</v>
      </c>
      <c r="B22" s="33" t="s">
        <v>291</v>
      </c>
      <c r="C22" s="53" t="s">
        <v>292</v>
      </c>
      <c r="D22" s="22" t="s">
        <v>293</v>
      </c>
      <c r="E22" s="27" t="s">
        <v>10</v>
      </c>
      <c r="F22" s="38">
        <v>83.2</v>
      </c>
      <c r="G22" s="38">
        <v>81.8</v>
      </c>
      <c r="H22" s="38">
        <v>83.8</v>
      </c>
      <c r="I22" s="38">
        <v>82.6</v>
      </c>
      <c r="J22" s="38">
        <v>83</v>
      </c>
      <c r="K22" s="38">
        <v>85</v>
      </c>
      <c r="L22" s="38">
        <v>83.6</v>
      </c>
      <c r="M22" s="38">
        <v>82.6</v>
      </c>
      <c r="N22" s="45">
        <f t="shared" si="0"/>
        <v>665.6</v>
      </c>
      <c r="O22" s="31" t="s">
        <v>336</v>
      </c>
    </row>
    <row r="23" spans="1:16" ht="13.8">
      <c r="A23" s="17">
        <v>20</v>
      </c>
      <c r="B23" s="33" t="s">
        <v>294</v>
      </c>
      <c r="C23" s="53" t="s">
        <v>295</v>
      </c>
      <c r="D23" s="22" t="s">
        <v>296</v>
      </c>
      <c r="E23" s="27" t="s">
        <v>10</v>
      </c>
      <c r="F23" s="38">
        <v>92.4</v>
      </c>
      <c r="G23" s="38">
        <v>84.4</v>
      </c>
      <c r="H23" s="38">
        <v>92.4</v>
      </c>
      <c r="I23" s="38">
        <v>92.2</v>
      </c>
      <c r="J23" s="38">
        <v>93.6</v>
      </c>
      <c r="K23" s="38">
        <v>93.6</v>
      </c>
      <c r="L23" s="38">
        <v>88.2</v>
      </c>
      <c r="M23" s="38">
        <v>93.2</v>
      </c>
      <c r="N23" s="45">
        <f t="shared" si="0"/>
        <v>730.00000000000011</v>
      </c>
      <c r="O23" s="31" t="s">
        <v>337</v>
      </c>
    </row>
    <row r="24" spans="1:16" ht="15" customHeight="1">
      <c r="A24" s="17">
        <v>21</v>
      </c>
      <c r="B24" s="33" t="s">
        <v>297</v>
      </c>
      <c r="C24" s="53" t="s">
        <v>298</v>
      </c>
      <c r="D24" s="22" t="s">
        <v>299</v>
      </c>
      <c r="E24" s="27" t="s">
        <v>10</v>
      </c>
      <c r="F24" s="38">
        <v>85.2</v>
      </c>
      <c r="G24" s="38">
        <v>88.4</v>
      </c>
      <c r="H24" s="38">
        <v>88.2</v>
      </c>
      <c r="I24" s="38">
        <v>87.5</v>
      </c>
      <c r="J24" s="38">
        <v>84.6</v>
      </c>
      <c r="K24" s="38">
        <v>88.4</v>
      </c>
      <c r="L24" s="38">
        <v>85.6</v>
      </c>
      <c r="M24" s="38">
        <v>85.4</v>
      </c>
      <c r="N24" s="45">
        <f t="shared" si="0"/>
        <v>693.3</v>
      </c>
      <c r="O24" s="31" t="s">
        <v>338</v>
      </c>
    </row>
    <row r="25" spans="1:16" ht="15" customHeight="1">
      <c r="A25" s="17">
        <v>22</v>
      </c>
      <c r="B25" s="33" t="s">
        <v>300</v>
      </c>
      <c r="C25" s="53" t="s">
        <v>301</v>
      </c>
      <c r="D25" s="22" t="s">
        <v>302</v>
      </c>
      <c r="E25" s="27" t="s">
        <v>10</v>
      </c>
      <c r="F25" s="38">
        <v>82.4</v>
      </c>
      <c r="G25" s="38">
        <v>81.2</v>
      </c>
      <c r="H25" s="38">
        <v>82.4</v>
      </c>
      <c r="I25" s="38">
        <v>83.4</v>
      </c>
      <c r="J25" s="38">
        <v>84.2</v>
      </c>
      <c r="K25" s="38">
        <v>82.6</v>
      </c>
      <c r="L25" s="38">
        <v>83.4</v>
      </c>
      <c r="M25" s="38">
        <v>85.2</v>
      </c>
      <c r="N25" s="45">
        <f t="shared" si="0"/>
        <v>664.80000000000007</v>
      </c>
      <c r="O25" s="31" t="s">
        <v>339</v>
      </c>
    </row>
    <row r="26" spans="1:16" ht="15" customHeight="1">
      <c r="A26" s="17">
        <v>23</v>
      </c>
      <c r="B26" s="46" t="s">
        <v>303</v>
      </c>
      <c r="C26" s="53" t="s">
        <v>304</v>
      </c>
      <c r="D26" s="22" t="s">
        <v>305</v>
      </c>
      <c r="E26" s="27" t="s">
        <v>10</v>
      </c>
      <c r="F26" s="38">
        <v>81.2</v>
      </c>
      <c r="G26" s="38">
        <v>79.2</v>
      </c>
      <c r="H26" s="38">
        <v>80.599999999999994</v>
      </c>
      <c r="I26" s="38">
        <v>81</v>
      </c>
      <c r="J26" s="38">
        <v>82</v>
      </c>
      <c r="K26" s="38">
        <v>81.599999999999994</v>
      </c>
      <c r="L26" s="38">
        <v>81</v>
      </c>
      <c r="M26" s="38">
        <v>82.2</v>
      </c>
      <c r="N26" s="45">
        <f t="shared" si="0"/>
        <v>648.80000000000007</v>
      </c>
      <c r="O26" s="31" t="s">
        <v>340</v>
      </c>
    </row>
    <row r="27" spans="1:16" ht="15" customHeight="1">
      <c r="A27" s="17">
        <v>24</v>
      </c>
      <c r="B27" s="33" t="s">
        <v>306</v>
      </c>
      <c r="C27" s="53" t="s">
        <v>307</v>
      </c>
      <c r="D27" s="22" t="s">
        <v>308</v>
      </c>
      <c r="E27" s="27" t="s">
        <v>10</v>
      </c>
      <c r="F27" s="38">
        <v>84.6</v>
      </c>
      <c r="G27" s="38">
        <v>83.6</v>
      </c>
      <c r="H27" s="38">
        <v>85.6</v>
      </c>
      <c r="I27" s="38">
        <v>87</v>
      </c>
      <c r="J27" s="38">
        <v>89.6</v>
      </c>
      <c r="K27" s="38">
        <v>84.6</v>
      </c>
      <c r="L27" s="38">
        <v>85.6</v>
      </c>
      <c r="M27" s="38">
        <v>88.6</v>
      </c>
      <c r="N27" s="45">
        <f t="shared" si="0"/>
        <v>689.2</v>
      </c>
      <c r="O27" s="31" t="s">
        <v>341</v>
      </c>
    </row>
    <row r="28" spans="1:16" ht="15" customHeight="1">
      <c r="A28" s="17">
        <v>25</v>
      </c>
      <c r="B28" s="33" t="s">
        <v>309</v>
      </c>
      <c r="C28" s="53" t="s">
        <v>310</v>
      </c>
      <c r="D28" s="22" t="s">
        <v>311</v>
      </c>
      <c r="E28" s="27" t="s">
        <v>10</v>
      </c>
      <c r="F28" s="38">
        <v>93.4</v>
      </c>
      <c r="G28" s="38">
        <v>93</v>
      </c>
      <c r="H28" s="38">
        <v>92.6</v>
      </c>
      <c r="I28" s="38">
        <v>92.8</v>
      </c>
      <c r="J28" s="38">
        <v>91.8</v>
      </c>
      <c r="K28" s="38">
        <v>92.2</v>
      </c>
      <c r="L28" s="38">
        <v>92.4</v>
      </c>
      <c r="M28" s="38">
        <v>93.6</v>
      </c>
      <c r="N28" s="45">
        <f t="shared" si="0"/>
        <v>741.80000000000007</v>
      </c>
      <c r="O28" s="31" t="s">
        <v>342</v>
      </c>
    </row>
    <row r="29" spans="1:16" ht="15" customHeight="1">
      <c r="A29" s="17">
        <v>26</v>
      </c>
      <c r="B29" s="33" t="s">
        <v>312</v>
      </c>
      <c r="C29" s="53" t="s">
        <v>313</v>
      </c>
      <c r="D29" s="22" t="s">
        <v>314</v>
      </c>
      <c r="E29" s="27" t="s">
        <v>10</v>
      </c>
      <c r="F29" s="38">
        <v>87.8</v>
      </c>
      <c r="G29" s="38">
        <v>87.8</v>
      </c>
      <c r="H29" s="38">
        <v>88.2</v>
      </c>
      <c r="I29" s="38">
        <v>87.4</v>
      </c>
      <c r="J29" s="38">
        <v>88.2</v>
      </c>
      <c r="K29" s="38">
        <v>88.8</v>
      </c>
      <c r="L29" s="38">
        <v>85.2</v>
      </c>
      <c r="M29" s="38">
        <v>85.8</v>
      </c>
      <c r="N29" s="45">
        <f t="shared" si="0"/>
        <v>699.2</v>
      </c>
      <c r="O29" s="31" t="s">
        <v>343</v>
      </c>
    </row>
    <row r="30" spans="1:16" ht="13.8">
      <c r="A30" s="17">
        <v>27</v>
      </c>
      <c r="B30" s="33" t="s">
        <v>315</v>
      </c>
      <c r="C30" s="53" t="s">
        <v>316</v>
      </c>
      <c r="D30" s="22" t="s">
        <v>317</v>
      </c>
      <c r="E30" s="27" t="s">
        <v>10</v>
      </c>
      <c r="F30" s="38">
        <v>88.8</v>
      </c>
      <c r="G30" s="38">
        <v>90.8</v>
      </c>
      <c r="H30" s="38">
        <v>92.8</v>
      </c>
      <c r="I30" s="38">
        <v>90.4</v>
      </c>
      <c r="J30" s="38">
        <v>87.8</v>
      </c>
      <c r="K30" s="38">
        <v>90.2</v>
      </c>
      <c r="L30" s="38">
        <v>87.2</v>
      </c>
      <c r="M30" s="38">
        <v>83.4</v>
      </c>
      <c r="N30" s="45">
        <f t="shared" si="0"/>
        <v>711.4</v>
      </c>
      <c r="O30" s="31" t="s">
        <v>344</v>
      </c>
    </row>
    <row r="31" spans="1:16" ht="15" customHeight="1">
      <c r="A31" s="17"/>
      <c r="B31" s="33"/>
      <c r="C31" s="53"/>
      <c r="D31" s="22"/>
      <c r="E31" s="27"/>
      <c r="F31" s="38"/>
      <c r="G31" s="38"/>
      <c r="H31" s="38"/>
      <c r="I31" s="38"/>
      <c r="J31" s="38"/>
      <c r="K31" s="38"/>
      <c r="L31" s="38"/>
      <c r="M31" s="38"/>
      <c r="N31" s="45"/>
      <c r="O31" s="31"/>
    </row>
    <row r="32" spans="1:16" ht="15" customHeight="1">
      <c r="A32" s="1"/>
    </row>
    <row r="33" spans="1:15" ht="15" customHeight="1">
      <c r="A33" s="1"/>
      <c r="N33" s="18" t="s">
        <v>424</v>
      </c>
    </row>
    <row r="34" spans="1:15" ht="15" customHeight="1">
      <c r="A34" s="1"/>
      <c r="N34" s="1" t="s">
        <v>425</v>
      </c>
    </row>
    <row r="35" spans="1:15" ht="15" customHeight="1">
      <c r="A35" s="1"/>
      <c r="N35" s="19"/>
    </row>
    <row r="36" spans="1:15" ht="15" customHeight="1">
      <c r="A36" s="1"/>
      <c r="N36" s="19"/>
    </row>
    <row r="37" spans="1:15" ht="15" customHeight="1">
      <c r="N37" s="16"/>
    </row>
    <row r="38" spans="1:15" ht="15" customHeight="1">
      <c r="N38" s="58" t="s">
        <v>426</v>
      </c>
      <c r="O38" s="58"/>
    </row>
    <row r="39" spans="1:15" ht="15" customHeight="1">
      <c r="N39" t="s">
        <v>427</v>
      </c>
    </row>
  </sheetData>
  <mergeCells count="1">
    <mergeCell ref="A2:P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119D-822C-4EF1-93F1-8DE9B26E70E1}">
  <sheetPr>
    <outlinePr summaryBelow="0" summaryRight="0"/>
  </sheetPr>
  <dimension ref="A1:S39"/>
  <sheetViews>
    <sheetView view="pageBreakPreview" topLeftCell="C13" zoomScale="92" zoomScaleNormal="100" zoomScaleSheetLayoutView="92" workbookViewId="0">
      <selection activeCell="N38" sqref="N38:O38"/>
    </sheetView>
  </sheetViews>
  <sheetFormatPr defaultColWidth="12.59765625" defaultRowHeight="15" customHeight="1"/>
  <cols>
    <col min="1" max="1" width="3.5" customWidth="1"/>
    <col min="2" max="2" width="18.59765625" customWidth="1"/>
    <col min="3" max="3" width="12" customWidth="1"/>
    <col min="4" max="4" width="27.3984375" customWidth="1"/>
    <col min="5" max="5" width="15.69921875" customWidth="1"/>
    <col min="6" max="6" width="9.8984375" customWidth="1"/>
    <col min="7" max="7" width="10.796875" customWidth="1"/>
    <col min="8" max="8" width="10.69921875" customWidth="1"/>
    <col min="9" max="9" width="10" customWidth="1"/>
    <col min="11" max="11" width="9" customWidth="1"/>
    <col min="12" max="12" width="12.296875" customWidth="1"/>
    <col min="13" max="13" width="15.8984375" customWidth="1"/>
    <col min="14" max="14" width="10.59765625" customWidth="1"/>
    <col min="15" max="15" width="34" customWidth="1"/>
    <col min="16" max="16" width="45.5" customWidth="1"/>
    <col min="17" max="17" width="3.59765625" customWidth="1"/>
  </cols>
  <sheetData>
    <row r="1" spans="1:19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4.25" customHeight="1">
      <c r="A2" s="55" t="s">
        <v>102</v>
      </c>
      <c r="B2" s="56"/>
      <c r="C2" s="56"/>
      <c r="D2" s="56"/>
      <c r="E2" s="56"/>
      <c r="F2" s="56"/>
      <c r="G2" s="56"/>
      <c r="H2" s="56"/>
      <c r="I2" s="56"/>
      <c r="J2" s="57"/>
      <c r="K2" s="57"/>
      <c r="L2" s="57"/>
      <c r="M2" s="57"/>
      <c r="N2" s="57"/>
      <c r="O2" s="57"/>
      <c r="P2" s="57"/>
      <c r="Q2" s="3"/>
      <c r="R2" s="4"/>
      <c r="S2" s="4"/>
    </row>
    <row r="3" spans="1:19" ht="45" customHeight="1">
      <c r="A3" s="11" t="s">
        <v>0</v>
      </c>
      <c r="B3" s="12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3" t="s">
        <v>8</v>
      </c>
      <c r="J3" s="14" t="s">
        <v>11</v>
      </c>
      <c r="K3" s="14" t="s">
        <v>12</v>
      </c>
      <c r="L3" s="15" t="s">
        <v>13</v>
      </c>
      <c r="M3" s="8" t="s">
        <v>14</v>
      </c>
      <c r="N3" s="9" t="s">
        <v>15</v>
      </c>
      <c r="O3" s="14" t="s">
        <v>9</v>
      </c>
    </row>
    <row r="4" spans="1:19" ht="15" customHeight="1">
      <c r="A4" s="47">
        <v>1</v>
      </c>
      <c r="B4" s="28" t="s">
        <v>48</v>
      </c>
      <c r="C4" s="23" t="s">
        <v>16</v>
      </c>
      <c r="D4" s="24" t="s">
        <v>19</v>
      </c>
      <c r="E4" s="27" t="s">
        <v>10</v>
      </c>
      <c r="F4" s="34">
        <v>82.8</v>
      </c>
      <c r="G4" s="34">
        <v>82.4</v>
      </c>
      <c r="H4" s="34">
        <v>83.6</v>
      </c>
      <c r="I4" s="35">
        <v>83.8</v>
      </c>
      <c r="J4" s="36">
        <v>88.6</v>
      </c>
      <c r="K4" s="36">
        <v>84.8</v>
      </c>
      <c r="L4" s="37">
        <v>83.8</v>
      </c>
      <c r="M4" s="38">
        <v>85</v>
      </c>
      <c r="N4" s="45">
        <f>SUM(F4:M4)</f>
        <v>674.8</v>
      </c>
      <c r="O4" s="5" t="s">
        <v>47</v>
      </c>
      <c r="P4" s="7"/>
    </row>
    <row r="5" spans="1:19" ht="15" customHeight="1">
      <c r="A5" s="47">
        <v>2</v>
      </c>
      <c r="B5" s="28" t="s">
        <v>49</v>
      </c>
      <c r="C5" s="23" t="s">
        <v>104</v>
      </c>
      <c r="D5" s="24" t="s">
        <v>20</v>
      </c>
      <c r="E5" s="27" t="s">
        <v>10</v>
      </c>
      <c r="F5" s="39">
        <v>90.2</v>
      </c>
      <c r="G5" s="39">
        <v>89.6</v>
      </c>
      <c r="H5" s="39">
        <v>90.2</v>
      </c>
      <c r="I5" s="39">
        <v>86.4</v>
      </c>
      <c r="J5" s="39">
        <v>90.6</v>
      </c>
      <c r="K5" s="39">
        <v>91.8</v>
      </c>
      <c r="L5" s="40">
        <v>86.4</v>
      </c>
      <c r="M5" s="41">
        <v>88.4</v>
      </c>
      <c r="N5" s="45">
        <f t="shared" ref="N5:N31" si="0">SUM(F5:M5)</f>
        <v>713.59999999999991</v>
      </c>
      <c r="O5" s="5" t="s">
        <v>66</v>
      </c>
    </row>
    <row r="6" spans="1:19" ht="15" customHeight="1">
      <c r="A6" s="48">
        <v>3</v>
      </c>
      <c r="B6" s="29" t="s">
        <v>50</v>
      </c>
      <c r="C6" s="25" t="s">
        <v>105</v>
      </c>
      <c r="D6" s="26" t="s">
        <v>21</v>
      </c>
      <c r="E6" s="27" t="s">
        <v>10</v>
      </c>
      <c r="F6" s="42">
        <v>96.6</v>
      </c>
      <c r="G6" s="42">
        <v>95.6</v>
      </c>
      <c r="H6" s="42">
        <v>95</v>
      </c>
      <c r="I6" s="42">
        <v>92.4</v>
      </c>
      <c r="J6" s="42">
        <v>95</v>
      </c>
      <c r="K6" s="42">
        <v>94.6</v>
      </c>
      <c r="L6" s="43">
        <v>92.4</v>
      </c>
      <c r="M6" s="44">
        <v>91.6</v>
      </c>
      <c r="N6" s="45">
        <f t="shared" si="0"/>
        <v>753.2</v>
      </c>
      <c r="O6" s="32" t="s">
        <v>51</v>
      </c>
    </row>
    <row r="7" spans="1:19" ht="15" customHeight="1">
      <c r="A7" s="49">
        <v>4</v>
      </c>
      <c r="B7" s="30" t="s">
        <v>52</v>
      </c>
      <c r="C7" s="20" t="s">
        <v>106</v>
      </c>
      <c r="D7" s="5" t="s">
        <v>22</v>
      </c>
      <c r="E7" s="27" t="s">
        <v>10</v>
      </c>
      <c r="F7" s="36">
        <v>91.6</v>
      </c>
      <c r="G7" s="36">
        <v>89</v>
      </c>
      <c r="H7" s="36">
        <v>90.8</v>
      </c>
      <c r="I7" s="36">
        <v>90</v>
      </c>
      <c r="J7" s="36">
        <v>93.4</v>
      </c>
      <c r="K7" s="36">
        <v>93.2</v>
      </c>
      <c r="L7" s="36">
        <v>90</v>
      </c>
      <c r="M7" s="36">
        <v>87.8</v>
      </c>
      <c r="N7" s="45">
        <f t="shared" si="0"/>
        <v>725.8</v>
      </c>
      <c r="O7" s="5" t="s">
        <v>53</v>
      </c>
    </row>
    <row r="8" spans="1:19" ht="15" customHeight="1">
      <c r="A8" s="49">
        <v>5</v>
      </c>
      <c r="B8" s="30" t="s">
        <v>54</v>
      </c>
      <c r="C8" s="20" t="s">
        <v>107</v>
      </c>
      <c r="D8" s="5" t="s">
        <v>23</v>
      </c>
      <c r="E8" s="27" t="s">
        <v>10</v>
      </c>
      <c r="F8" s="41">
        <v>97.6</v>
      </c>
      <c r="G8" s="41">
        <v>96</v>
      </c>
      <c r="H8" s="41">
        <v>94.8</v>
      </c>
      <c r="I8" s="41">
        <v>94.2</v>
      </c>
      <c r="J8" s="41">
        <v>95.4</v>
      </c>
      <c r="K8" s="41">
        <v>94.8</v>
      </c>
      <c r="L8" s="41">
        <v>94.2</v>
      </c>
      <c r="M8" s="41">
        <v>93.2</v>
      </c>
      <c r="N8" s="45">
        <f t="shared" si="0"/>
        <v>760.2</v>
      </c>
      <c r="O8" s="5" t="s">
        <v>55</v>
      </c>
      <c r="P8" s="1"/>
    </row>
    <row r="9" spans="1:19" ht="15" customHeight="1">
      <c r="A9" s="49">
        <v>6</v>
      </c>
      <c r="B9" s="30" t="s">
        <v>56</v>
      </c>
      <c r="C9" s="20" t="s">
        <v>108</v>
      </c>
      <c r="D9" s="5" t="s">
        <v>24</v>
      </c>
      <c r="E9" s="27" t="s">
        <v>10</v>
      </c>
      <c r="F9" s="41">
        <v>80</v>
      </c>
      <c r="G9" s="41">
        <v>80</v>
      </c>
      <c r="H9" s="41">
        <v>79.8</v>
      </c>
      <c r="I9" s="41">
        <v>80.8</v>
      </c>
      <c r="J9" s="41">
        <v>84.2</v>
      </c>
      <c r="K9" s="41">
        <v>79.2</v>
      </c>
      <c r="L9" s="41">
        <v>80.8</v>
      </c>
      <c r="M9" s="41">
        <v>82.4</v>
      </c>
      <c r="N9" s="45">
        <f t="shared" si="0"/>
        <v>647.19999999999993</v>
      </c>
      <c r="O9" s="31" t="s">
        <v>57</v>
      </c>
    </row>
    <row r="10" spans="1:19" ht="16.2" customHeight="1">
      <c r="A10" s="49">
        <v>7</v>
      </c>
      <c r="B10" s="30" t="s">
        <v>58</v>
      </c>
      <c r="C10" s="20" t="s">
        <v>109</v>
      </c>
      <c r="D10" s="5" t="s">
        <v>25</v>
      </c>
      <c r="E10" s="27" t="s">
        <v>10</v>
      </c>
      <c r="F10" s="41">
        <v>83.2</v>
      </c>
      <c r="G10" s="41">
        <v>82.4</v>
      </c>
      <c r="H10" s="41">
        <v>83</v>
      </c>
      <c r="I10" s="41">
        <v>83.2</v>
      </c>
      <c r="J10" s="41">
        <v>82.8</v>
      </c>
      <c r="K10" s="41">
        <v>83.8</v>
      </c>
      <c r="L10" s="41">
        <v>83.2</v>
      </c>
      <c r="M10" s="41">
        <v>83</v>
      </c>
      <c r="N10" s="45">
        <f t="shared" si="0"/>
        <v>664.6</v>
      </c>
      <c r="O10" s="31" t="s">
        <v>59</v>
      </c>
    </row>
    <row r="11" spans="1:19" ht="14.4" customHeight="1">
      <c r="A11" s="49">
        <v>8</v>
      </c>
      <c r="B11" s="30" t="s">
        <v>60</v>
      </c>
      <c r="C11" s="20" t="s">
        <v>110</v>
      </c>
      <c r="D11" s="5" t="s">
        <v>26</v>
      </c>
      <c r="E11" s="27" t="s">
        <v>10</v>
      </c>
      <c r="F11" s="41">
        <v>85.6</v>
      </c>
      <c r="G11" s="41">
        <v>84.2</v>
      </c>
      <c r="H11" s="41">
        <v>87</v>
      </c>
      <c r="I11" s="41">
        <v>85.8</v>
      </c>
      <c r="J11" s="41">
        <v>90.2</v>
      </c>
      <c r="K11" s="41">
        <v>90.2</v>
      </c>
      <c r="L11" s="41">
        <v>85.8</v>
      </c>
      <c r="M11" s="41">
        <v>84</v>
      </c>
      <c r="N11" s="45">
        <f t="shared" si="0"/>
        <v>692.8</v>
      </c>
      <c r="O11" s="31" t="s">
        <v>61</v>
      </c>
    </row>
    <row r="12" spans="1:19" ht="16.8" customHeight="1">
      <c r="A12" s="49">
        <v>9</v>
      </c>
      <c r="B12" s="30" t="s">
        <v>62</v>
      </c>
      <c r="C12" s="20" t="s">
        <v>111</v>
      </c>
      <c r="D12" s="5" t="s">
        <v>27</v>
      </c>
      <c r="E12" s="27" t="s">
        <v>10</v>
      </c>
      <c r="F12" s="41">
        <v>95.4</v>
      </c>
      <c r="G12" s="41">
        <v>95.4</v>
      </c>
      <c r="H12" s="41">
        <v>95</v>
      </c>
      <c r="I12" s="41">
        <v>92.8</v>
      </c>
      <c r="J12" s="41">
        <v>92.4</v>
      </c>
      <c r="K12" s="41">
        <v>92.2</v>
      </c>
      <c r="L12" s="41">
        <v>92.8</v>
      </c>
      <c r="M12" s="41">
        <v>92.8</v>
      </c>
      <c r="N12" s="45">
        <f t="shared" si="0"/>
        <v>748.8</v>
      </c>
      <c r="O12" s="31" t="s">
        <v>63</v>
      </c>
      <c r="P12" s="1"/>
    </row>
    <row r="13" spans="1:19" ht="16.8" customHeight="1">
      <c r="A13" s="49">
        <v>10</v>
      </c>
      <c r="B13" s="30" t="s">
        <v>64</v>
      </c>
      <c r="C13" s="20" t="s">
        <v>112</v>
      </c>
      <c r="D13" s="5" t="s">
        <v>28</v>
      </c>
      <c r="E13" s="27" t="s">
        <v>10</v>
      </c>
      <c r="F13" s="41">
        <v>88</v>
      </c>
      <c r="G13" s="41">
        <v>89.6</v>
      </c>
      <c r="H13" s="41">
        <v>89.8</v>
      </c>
      <c r="I13" s="41">
        <v>87.8</v>
      </c>
      <c r="J13" s="41">
        <v>91.6</v>
      </c>
      <c r="K13" s="41">
        <v>91.4</v>
      </c>
      <c r="L13" s="41">
        <v>87.8</v>
      </c>
      <c r="M13" s="41">
        <v>88.4</v>
      </c>
      <c r="N13" s="45">
        <f t="shared" si="0"/>
        <v>714.39999999999986</v>
      </c>
      <c r="O13" s="31" t="s">
        <v>65</v>
      </c>
      <c r="P13" s="1"/>
    </row>
    <row r="14" spans="1:19" ht="16.8" customHeight="1">
      <c r="A14" s="49">
        <v>11</v>
      </c>
      <c r="B14" s="30" t="s">
        <v>67</v>
      </c>
      <c r="C14" s="20" t="s">
        <v>113</v>
      </c>
      <c r="D14" s="5" t="s">
        <v>29</v>
      </c>
      <c r="E14" s="27" t="s">
        <v>10</v>
      </c>
      <c r="F14" s="41">
        <v>95.4</v>
      </c>
      <c r="G14" s="41">
        <v>95.4</v>
      </c>
      <c r="H14" s="41">
        <v>94.6</v>
      </c>
      <c r="I14" s="41">
        <v>93.4</v>
      </c>
      <c r="J14" s="41">
        <v>94</v>
      </c>
      <c r="K14" s="41">
        <v>93</v>
      </c>
      <c r="L14" s="41">
        <v>93.4</v>
      </c>
      <c r="M14" s="41">
        <v>94.6</v>
      </c>
      <c r="N14" s="45">
        <f t="shared" si="0"/>
        <v>753.8</v>
      </c>
      <c r="O14" s="31" t="s">
        <v>68</v>
      </c>
    </row>
    <row r="15" spans="1:19" ht="16.2" customHeight="1">
      <c r="A15" s="49">
        <v>12</v>
      </c>
      <c r="B15" s="33" t="s">
        <v>69</v>
      </c>
      <c r="C15" s="21" t="s">
        <v>114</v>
      </c>
      <c r="D15" s="22" t="s">
        <v>30</v>
      </c>
      <c r="E15" s="27" t="s">
        <v>10</v>
      </c>
      <c r="F15" s="38">
        <v>97.8</v>
      </c>
      <c r="G15" s="38">
        <v>98</v>
      </c>
      <c r="H15" s="38">
        <v>97.8</v>
      </c>
      <c r="I15" s="38">
        <v>96.4</v>
      </c>
      <c r="J15" s="38">
        <v>96.6</v>
      </c>
      <c r="K15" s="38">
        <v>96.4</v>
      </c>
      <c r="L15" s="38">
        <v>96.4</v>
      </c>
      <c r="M15" s="38">
        <v>95</v>
      </c>
      <c r="N15" s="45">
        <f t="shared" si="0"/>
        <v>774.4</v>
      </c>
      <c r="O15" s="31" t="s">
        <v>70</v>
      </c>
    </row>
    <row r="16" spans="1:19" ht="15" customHeight="1">
      <c r="A16" s="49">
        <v>13</v>
      </c>
      <c r="B16" s="33" t="s">
        <v>71</v>
      </c>
      <c r="C16" s="21" t="s">
        <v>115</v>
      </c>
      <c r="D16" s="22" t="s">
        <v>31</v>
      </c>
      <c r="E16" s="27" t="s">
        <v>10</v>
      </c>
      <c r="F16" s="38">
        <v>79.599999999999994</v>
      </c>
      <c r="G16" s="38">
        <v>78.400000000000006</v>
      </c>
      <c r="H16" s="38">
        <v>80.400000000000006</v>
      </c>
      <c r="I16" s="38">
        <v>80.2</v>
      </c>
      <c r="J16" s="38">
        <v>83.4</v>
      </c>
      <c r="K16" s="38">
        <v>79.400000000000006</v>
      </c>
      <c r="L16" s="38">
        <v>80.2</v>
      </c>
      <c r="M16" s="38">
        <v>83</v>
      </c>
      <c r="N16" s="45">
        <f t="shared" si="0"/>
        <v>644.6</v>
      </c>
      <c r="O16" s="31" t="s">
        <v>72</v>
      </c>
    </row>
    <row r="17" spans="1:16" ht="15" customHeight="1">
      <c r="A17" s="6">
        <v>14</v>
      </c>
      <c r="B17" s="33" t="s">
        <v>73</v>
      </c>
      <c r="C17" s="21" t="s">
        <v>116</v>
      </c>
      <c r="D17" s="22" t="s">
        <v>32</v>
      </c>
      <c r="E17" s="27" t="s">
        <v>10</v>
      </c>
      <c r="F17" s="38">
        <v>84.6</v>
      </c>
      <c r="G17" s="38">
        <v>83.2</v>
      </c>
      <c r="H17" s="38">
        <v>85</v>
      </c>
      <c r="I17" s="38">
        <v>84.4</v>
      </c>
      <c r="J17" s="38">
        <v>87.6</v>
      </c>
      <c r="K17" s="38">
        <v>85.6</v>
      </c>
      <c r="L17" s="38">
        <v>84.4</v>
      </c>
      <c r="M17" s="38">
        <v>85</v>
      </c>
      <c r="N17" s="45">
        <f t="shared" si="0"/>
        <v>679.80000000000007</v>
      </c>
      <c r="O17" s="31" t="s">
        <v>74</v>
      </c>
    </row>
    <row r="18" spans="1:16" ht="15" customHeight="1">
      <c r="A18" s="17">
        <v>15</v>
      </c>
      <c r="B18" s="33" t="s">
        <v>75</v>
      </c>
      <c r="C18" s="21" t="s">
        <v>117</v>
      </c>
      <c r="D18" s="22" t="s">
        <v>33</v>
      </c>
      <c r="E18" s="27" t="s">
        <v>10</v>
      </c>
      <c r="F18" s="38">
        <v>85.8</v>
      </c>
      <c r="G18" s="38">
        <v>84.4</v>
      </c>
      <c r="H18" s="38">
        <v>88.8</v>
      </c>
      <c r="I18" s="38">
        <v>86</v>
      </c>
      <c r="J18" s="38">
        <v>90.4</v>
      </c>
      <c r="K18" s="38">
        <v>90.2</v>
      </c>
      <c r="L18" s="38">
        <v>86</v>
      </c>
      <c r="M18" s="38">
        <v>85.2</v>
      </c>
      <c r="N18" s="45">
        <f t="shared" si="0"/>
        <v>696.80000000000007</v>
      </c>
      <c r="O18" s="31" t="s">
        <v>76</v>
      </c>
      <c r="P18" t="s">
        <v>103</v>
      </c>
    </row>
    <row r="19" spans="1:16" ht="13.8">
      <c r="A19" s="17">
        <v>16</v>
      </c>
      <c r="B19" s="33" t="s">
        <v>77</v>
      </c>
      <c r="C19" s="21" t="s">
        <v>118</v>
      </c>
      <c r="D19" s="22" t="s">
        <v>34</v>
      </c>
      <c r="E19" s="27" t="s">
        <v>10</v>
      </c>
      <c r="F19" s="38">
        <v>82.2</v>
      </c>
      <c r="G19" s="38">
        <v>81.599999999999994</v>
      </c>
      <c r="H19" s="38">
        <v>84.6</v>
      </c>
      <c r="I19" s="38">
        <v>83.8</v>
      </c>
      <c r="J19" s="38">
        <v>85.4</v>
      </c>
      <c r="K19" s="38">
        <v>82.6</v>
      </c>
      <c r="L19" s="38">
        <v>83.8</v>
      </c>
      <c r="M19" s="38">
        <v>86.6</v>
      </c>
      <c r="N19" s="45">
        <f t="shared" si="0"/>
        <v>670.6</v>
      </c>
      <c r="O19" s="31" t="s">
        <v>78</v>
      </c>
    </row>
    <row r="20" spans="1:16" ht="13.8">
      <c r="A20" s="17">
        <v>17</v>
      </c>
      <c r="B20" s="33" t="s">
        <v>79</v>
      </c>
      <c r="C20" s="21" t="s">
        <v>119</v>
      </c>
      <c r="D20" s="22" t="s">
        <v>35</v>
      </c>
      <c r="E20" s="27" t="s">
        <v>10</v>
      </c>
      <c r="F20" s="38">
        <v>96</v>
      </c>
      <c r="G20" s="38">
        <v>95.4</v>
      </c>
      <c r="H20" s="38">
        <v>94.4</v>
      </c>
      <c r="I20" s="38">
        <v>94.2</v>
      </c>
      <c r="J20" s="38">
        <v>95</v>
      </c>
      <c r="K20" s="38">
        <v>94.6</v>
      </c>
      <c r="L20" s="38">
        <v>94.2</v>
      </c>
      <c r="M20" s="38">
        <v>94.6</v>
      </c>
      <c r="N20" s="45">
        <f t="shared" si="0"/>
        <v>758.40000000000009</v>
      </c>
      <c r="O20" s="31" t="s">
        <v>80</v>
      </c>
    </row>
    <row r="21" spans="1:16" ht="13.8">
      <c r="A21" s="17">
        <v>18</v>
      </c>
      <c r="B21" s="33" t="s">
        <v>81</v>
      </c>
      <c r="C21" s="21" t="s">
        <v>120</v>
      </c>
      <c r="D21" s="22" t="s">
        <v>36</v>
      </c>
      <c r="E21" s="27" t="s">
        <v>10</v>
      </c>
      <c r="F21" s="38">
        <v>94.6</v>
      </c>
      <c r="G21" s="38">
        <v>93.6</v>
      </c>
      <c r="H21" s="38">
        <v>94.8</v>
      </c>
      <c r="I21" s="38">
        <v>93</v>
      </c>
      <c r="J21" s="38">
        <v>94.4</v>
      </c>
      <c r="K21" s="38">
        <v>93.4</v>
      </c>
      <c r="L21" s="38">
        <v>93</v>
      </c>
      <c r="M21" s="38">
        <v>92.4</v>
      </c>
      <c r="N21" s="45">
        <f t="shared" si="0"/>
        <v>749.19999999999993</v>
      </c>
      <c r="O21" s="31" t="s">
        <v>82</v>
      </c>
    </row>
    <row r="22" spans="1:16" ht="13.8">
      <c r="A22" s="17">
        <v>19</v>
      </c>
      <c r="B22" s="33" t="s">
        <v>83</v>
      </c>
      <c r="C22" s="21" t="s">
        <v>121</v>
      </c>
      <c r="D22" s="22" t="s">
        <v>37</v>
      </c>
      <c r="E22" s="27" t="s">
        <v>10</v>
      </c>
      <c r="F22" s="38">
        <v>84.2</v>
      </c>
      <c r="G22" s="38">
        <v>83.6</v>
      </c>
      <c r="H22" s="38">
        <v>84.2</v>
      </c>
      <c r="I22" s="38">
        <v>83.8</v>
      </c>
      <c r="J22" s="38">
        <v>85.4</v>
      </c>
      <c r="K22" s="38">
        <v>85.4</v>
      </c>
      <c r="L22" s="38">
        <v>83.8</v>
      </c>
      <c r="M22" s="38">
        <v>84.6</v>
      </c>
      <c r="N22" s="45">
        <f t="shared" si="0"/>
        <v>675</v>
      </c>
      <c r="O22" s="31" t="s">
        <v>84</v>
      </c>
    </row>
    <row r="23" spans="1:16" ht="13.8">
      <c r="A23" s="17">
        <v>20</v>
      </c>
      <c r="B23" s="33" t="s">
        <v>85</v>
      </c>
      <c r="C23" s="21" t="s">
        <v>122</v>
      </c>
      <c r="D23" s="22" t="s">
        <v>38</v>
      </c>
      <c r="E23" s="27" t="s">
        <v>10</v>
      </c>
      <c r="F23" s="38">
        <v>84</v>
      </c>
      <c r="G23" s="38">
        <v>82.6</v>
      </c>
      <c r="H23" s="38">
        <v>83.2</v>
      </c>
      <c r="I23" s="38">
        <v>81.2</v>
      </c>
      <c r="J23" s="38">
        <v>86.2</v>
      </c>
      <c r="K23" s="38">
        <v>84.6</v>
      </c>
      <c r="L23" s="38">
        <v>81.2</v>
      </c>
      <c r="M23" s="38">
        <v>83.2</v>
      </c>
      <c r="N23" s="45">
        <f t="shared" si="0"/>
        <v>666.2</v>
      </c>
      <c r="O23" s="31" t="s">
        <v>101</v>
      </c>
    </row>
    <row r="24" spans="1:16" ht="15" customHeight="1">
      <c r="A24" s="17">
        <v>21</v>
      </c>
      <c r="B24" s="33" t="s">
        <v>86</v>
      </c>
      <c r="C24" s="21" t="s">
        <v>17</v>
      </c>
      <c r="D24" s="22" t="s">
        <v>39</v>
      </c>
      <c r="E24" s="27" t="s">
        <v>10</v>
      </c>
      <c r="F24" s="38">
        <v>82.6</v>
      </c>
      <c r="G24" s="38">
        <v>81</v>
      </c>
      <c r="H24" s="38">
        <v>82.8</v>
      </c>
      <c r="I24" s="38">
        <v>82.4</v>
      </c>
      <c r="J24" s="38">
        <v>87.2</v>
      </c>
      <c r="K24" s="38">
        <v>82.2</v>
      </c>
      <c r="L24" s="38">
        <v>82.4</v>
      </c>
      <c r="M24" s="38">
        <v>81.8</v>
      </c>
      <c r="N24" s="45">
        <f t="shared" si="0"/>
        <v>662.39999999999986</v>
      </c>
      <c r="O24" s="31" t="s">
        <v>87</v>
      </c>
    </row>
    <row r="25" spans="1:16" ht="15" customHeight="1">
      <c r="A25" s="17">
        <v>22</v>
      </c>
      <c r="B25" s="33" t="s">
        <v>88</v>
      </c>
      <c r="C25" s="21" t="s">
        <v>18</v>
      </c>
      <c r="D25" s="22" t="s">
        <v>40</v>
      </c>
      <c r="E25" s="27" t="s">
        <v>10</v>
      </c>
      <c r="F25" s="38">
        <v>85.8</v>
      </c>
      <c r="G25" s="38">
        <v>83.4</v>
      </c>
      <c r="H25" s="38">
        <v>86</v>
      </c>
      <c r="I25" s="38">
        <v>85</v>
      </c>
      <c r="J25" s="38">
        <v>89.4</v>
      </c>
      <c r="K25" s="38">
        <v>87.2</v>
      </c>
      <c r="L25" s="38">
        <v>85</v>
      </c>
      <c r="M25" s="38">
        <v>83.4</v>
      </c>
      <c r="N25" s="45">
        <f t="shared" si="0"/>
        <v>685.2</v>
      </c>
      <c r="O25" s="31" t="s">
        <v>89</v>
      </c>
    </row>
    <row r="26" spans="1:16" ht="15" customHeight="1">
      <c r="A26" s="17">
        <v>23</v>
      </c>
      <c r="B26" s="46" t="s">
        <v>100</v>
      </c>
      <c r="C26" s="21" t="s">
        <v>123</v>
      </c>
      <c r="D26" s="22" t="s">
        <v>41</v>
      </c>
      <c r="E26" s="27" t="s">
        <v>10</v>
      </c>
      <c r="F26" s="38">
        <v>82.8</v>
      </c>
      <c r="G26" s="38">
        <v>83</v>
      </c>
      <c r="H26" s="38">
        <v>85.4</v>
      </c>
      <c r="I26" s="38">
        <v>83.6</v>
      </c>
      <c r="J26" s="38">
        <v>85.4</v>
      </c>
      <c r="K26" s="38">
        <v>83.2</v>
      </c>
      <c r="L26" s="38">
        <v>83.6</v>
      </c>
      <c r="M26" s="38">
        <v>86.4</v>
      </c>
      <c r="N26" s="45">
        <f t="shared" si="0"/>
        <v>673.4</v>
      </c>
      <c r="O26" s="31" t="s">
        <v>99</v>
      </c>
    </row>
    <row r="27" spans="1:16" ht="15" customHeight="1">
      <c r="A27" s="17">
        <v>24</v>
      </c>
      <c r="B27" s="33" t="s">
        <v>90</v>
      </c>
      <c r="C27" s="21" t="s">
        <v>124</v>
      </c>
      <c r="D27" s="22" t="s">
        <v>42</v>
      </c>
      <c r="E27" s="27" t="s">
        <v>10</v>
      </c>
      <c r="F27" s="38">
        <v>82</v>
      </c>
      <c r="G27" s="38">
        <v>80.8</v>
      </c>
      <c r="H27" s="38">
        <v>80.400000000000006</v>
      </c>
      <c r="I27" s="38">
        <v>81.599999999999994</v>
      </c>
      <c r="J27" s="38">
        <v>84.2</v>
      </c>
      <c r="K27" s="38">
        <v>81</v>
      </c>
      <c r="L27" s="38">
        <v>81.599999999999994</v>
      </c>
      <c r="M27" s="38">
        <v>85</v>
      </c>
      <c r="N27" s="45">
        <f t="shared" si="0"/>
        <v>656.6</v>
      </c>
      <c r="O27" s="31" t="s">
        <v>72</v>
      </c>
    </row>
    <row r="28" spans="1:16" ht="15" customHeight="1">
      <c r="A28" s="17">
        <v>25</v>
      </c>
      <c r="B28" s="33" t="s">
        <v>91</v>
      </c>
      <c r="C28" s="21" t="s">
        <v>125</v>
      </c>
      <c r="D28" s="22" t="s">
        <v>43</v>
      </c>
      <c r="E28" s="27" t="s">
        <v>10</v>
      </c>
      <c r="F28" s="38">
        <v>84.4</v>
      </c>
      <c r="G28" s="38">
        <v>84.2</v>
      </c>
      <c r="H28" s="38">
        <v>85.8</v>
      </c>
      <c r="I28" s="38">
        <v>84.4</v>
      </c>
      <c r="J28" s="38">
        <v>87.8</v>
      </c>
      <c r="K28" s="38">
        <v>86</v>
      </c>
      <c r="L28" s="38">
        <v>84.4</v>
      </c>
      <c r="M28" s="38">
        <v>86.4</v>
      </c>
      <c r="N28" s="45">
        <f t="shared" si="0"/>
        <v>683.40000000000009</v>
      </c>
      <c r="O28" s="31" t="s">
        <v>92</v>
      </c>
    </row>
    <row r="29" spans="1:16" ht="15" customHeight="1">
      <c r="A29" s="17">
        <v>26</v>
      </c>
      <c r="B29" s="33" t="s">
        <v>93</v>
      </c>
      <c r="C29" s="21" t="s">
        <v>126</v>
      </c>
      <c r="D29" s="22" t="s">
        <v>44</v>
      </c>
      <c r="E29" s="27" t="s">
        <v>10</v>
      </c>
      <c r="F29" s="38">
        <v>95.6</v>
      </c>
      <c r="G29" s="38">
        <v>94.4</v>
      </c>
      <c r="H29" s="38">
        <v>95.2</v>
      </c>
      <c r="I29" s="38">
        <v>93.6</v>
      </c>
      <c r="J29" s="38">
        <v>86.8</v>
      </c>
      <c r="K29" s="38">
        <v>94.4</v>
      </c>
      <c r="L29" s="38">
        <v>93.6</v>
      </c>
      <c r="M29" s="38">
        <v>94.2</v>
      </c>
      <c r="N29" s="45">
        <f t="shared" si="0"/>
        <v>747.80000000000007</v>
      </c>
      <c r="O29" s="31" t="s">
        <v>94</v>
      </c>
    </row>
    <row r="30" spans="1:16" ht="13.8">
      <c r="A30" s="17">
        <v>27</v>
      </c>
      <c r="B30" s="33" t="s">
        <v>95</v>
      </c>
      <c r="C30" s="21" t="s">
        <v>127</v>
      </c>
      <c r="D30" s="22" t="s">
        <v>45</v>
      </c>
      <c r="E30" s="27" t="s">
        <v>10</v>
      </c>
      <c r="F30" s="38">
        <v>95.2</v>
      </c>
      <c r="G30" s="38">
        <v>95</v>
      </c>
      <c r="H30" s="38">
        <v>94.6</v>
      </c>
      <c r="I30" s="38">
        <v>92.4</v>
      </c>
      <c r="J30" s="38">
        <v>92.4</v>
      </c>
      <c r="K30" s="38">
        <v>94.6</v>
      </c>
      <c r="L30" s="38">
        <v>92.4</v>
      </c>
      <c r="M30" s="38">
        <v>94.4</v>
      </c>
      <c r="N30" s="45">
        <f t="shared" si="0"/>
        <v>750.99999999999989</v>
      </c>
      <c r="O30" s="31" t="s">
        <v>96</v>
      </c>
    </row>
    <row r="31" spans="1:16" ht="15" customHeight="1">
      <c r="A31" s="17">
        <v>28</v>
      </c>
      <c r="B31" s="33" t="s">
        <v>97</v>
      </c>
      <c r="C31" s="21" t="s">
        <v>128</v>
      </c>
      <c r="D31" s="22" t="s">
        <v>46</v>
      </c>
      <c r="E31" s="27" t="s">
        <v>10</v>
      </c>
      <c r="F31" s="38">
        <v>83.6</v>
      </c>
      <c r="G31" s="38">
        <v>81.599999999999994</v>
      </c>
      <c r="H31" s="38">
        <v>81.400000000000006</v>
      </c>
      <c r="I31" s="38">
        <v>81</v>
      </c>
      <c r="J31" s="38">
        <v>86.2</v>
      </c>
      <c r="K31" s="38">
        <v>83.8</v>
      </c>
      <c r="L31" s="38">
        <v>81</v>
      </c>
      <c r="M31" s="38">
        <v>82.8</v>
      </c>
      <c r="N31" s="45">
        <f t="shared" si="0"/>
        <v>661.4</v>
      </c>
      <c r="O31" s="31" t="s">
        <v>98</v>
      </c>
    </row>
    <row r="32" spans="1:16" ht="15" customHeight="1">
      <c r="A32" s="1"/>
    </row>
    <row r="33" spans="1:15" ht="15" customHeight="1">
      <c r="A33" s="1"/>
      <c r="N33" s="18" t="s">
        <v>424</v>
      </c>
    </row>
    <row r="34" spans="1:15" ht="15" customHeight="1">
      <c r="A34" s="1"/>
      <c r="N34" s="1" t="s">
        <v>425</v>
      </c>
    </row>
    <row r="35" spans="1:15" ht="15" customHeight="1">
      <c r="A35" s="1"/>
      <c r="N35" s="19"/>
    </row>
    <row r="36" spans="1:15" ht="15" customHeight="1">
      <c r="A36" s="1"/>
      <c r="N36" s="19"/>
    </row>
    <row r="37" spans="1:15" ht="15" customHeight="1">
      <c r="N37" s="16"/>
    </row>
    <row r="38" spans="1:15" ht="15" customHeight="1">
      <c r="N38" s="58" t="s">
        <v>426</v>
      </c>
      <c r="O38" s="58"/>
    </row>
    <row r="39" spans="1:15" ht="15" customHeight="1">
      <c r="N39" t="s">
        <v>427</v>
      </c>
    </row>
  </sheetData>
  <mergeCells count="1">
    <mergeCell ref="A2:P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3A60-5AC2-4D7F-A0BE-639536D5D6FE}">
  <sheetPr>
    <outlinePr summaryBelow="0" summaryRight="0"/>
  </sheetPr>
  <dimension ref="A1:S39"/>
  <sheetViews>
    <sheetView view="pageBreakPreview" topLeftCell="A13" zoomScale="78" zoomScaleNormal="100" zoomScaleSheetLayoutView="78" workbookViewId="0">
      <selection activeCell="N38" sqref="N38:O38"/>
    </sheetView>
  </sheetViews>
  <sheetFormatPr defaultColWidth="12.59765625" defaultRowHeight="15" customHeight="1"/>
  <cols>
    <col min="1" max="1" width="3.5" customWidth="1"/>
    <col min="2" max="2" width="18.59765625" customWidth="1"/>
    <col min="3" max="3" width="11.19921875" customWidth="1"/>
    <col min="4" max="4" width="27.3984375" customWidth="1"/>
    <col min="5" max="5" width="15.69921875" customWidth="1"/>
    <col min="6" max="6" width="9.8984375" customWidth="1"/>
    <col min="7" max="7" width="10.796875" customWidth="1"/>
    <col min="8" max="8" width="10.69921875" customWidth="1"/>
    <col min="9" max="9" width="10" customWidth="1"/>
    <col min="11" max="11" width="9" customWidth="1"/>
    <col min="12" max="12" width="12.296875" customWidth="1"/>
    <col min="13" max="13" width="15.8984375" customWidth="1"/>
    <col min="14" max="14" width="10.59765625" customWidth="1"/>
    <col min="15" max="15" width="34" customWidth="1"/>
    <col min="16" max="16" width="45.5" customWidth="1"/>
    <col min="17" max="17" width="3.59765625" customWidth="1"/>
  </cols>
  <sheetData>
    <row r="1" spans="1:19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4.25" customHeight="1">
      <c r="A2" s="55" t="s">
        <v>102</v>
      </c>
      <c r="B2" s="56"/>
      <c r="C2" s="56"/>
      <c r="D2" s="56"/>
      <c r="E2" s="56"/>
      <c r="F2" s="56"/>
      <c r="G2" s="56"/>
      <c r="H2" s="56"/>
      <c r="I2" s="56"/>
      <c r="J2" s="57"/>
      <c r="K2" s="57"/>
      <c r="L2" s="57"/>
      <c r="M2" s="57"/>
      <c r="N2" s="57"/>
      <c r="O2" s="57"/>
      <c r="P2" s="57"/>
      <c r="Q2" s="3"/>
      <c r="R2" s="4"/>
      <c r="S2" s="4"/>
    </row>
    <row r="3" spans="1:19" ht="45" customHeight="1">
      <c r="A3" s="11" t="s">
        <v>0</v>
      </c>
      <c r="B3" s="12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3" t="s">
        <v>8</v>
      </c>
      <c r="J3" s="14" t="s">
        <v>11</v>
      </c>
      <c r="K3" s="14" t="s">
        <v>12</v>
      </c>
      <c r="L3" s="15" t="s">
        <v>13</v>
      </c>
      <c r="M3" s="8" t="s">
        <v>14</v>
      </c>
      <c r="N3" s="9" t="s">
        <v>15</v>
      </c>
      <c r="O3" s="14" t="s">
        <v>9</v>
      </c>
    </row>
    <row r="4" spans="1:19" ht="15" customHeight="1">
      <c r="A4" s="47">
        <v>1</v>
      </c>
      <c r="B4" s="28" t="s">
        <v>372</v>
      </c>
      <c r="C4" s="50" t="s">
        <v>373</v>
      </c>
      <c r="D4" s="24" t="s">
        <v>345</v>
      </c>
      <c r="E4" s="27" t="s">
        <v>10</v>
      </c>
      <c r="F4" s="34">
        <v>82.8</v>
      </c>
      <c r="G4" s="34">
        <v>80.8</v>
      </c>
      <c r="H4" s="34">
        <v>82</v>
      </c>
      <c r="I4" s="35">
        <v>83.2</v>
      </c>
      <c r="J4" s="36">
        <v>84.4</v>
      </c>
      <c r="K4" s="36">
        <v>82.6</v>
      </c>
      <c r="L4" s="37">
        <v>83.2</v>
      </c>
      <c r="M4" s="38">
        <v>82.8</v>
      </c>
      <c r="N4" s="45">
        <f>SUM(F4:M4)</f>
        <v>661.80000000000007</v>
      </c>
      <c r="O4" s="5" t="s">
        <v>47</v>
      </c>
      <c r="P4" s="7"/>
    </row>
    <row r="5" spans="1:19" ht="15" customHeight="1">
      <c r="A5" s="47">
        <v>2</v>
      </c>
      <c r="B5" s="28" t="s">
        <v>374</v>
      </c>
      <c r="C5" s="50" t="s">
        <v>375</v>
      </c>
      <c r="D5" s="24" t="s">
        <v>346</v>
      </c>
      <c r="E5" s="27" t="s">
        <v>10</v>
      </c>
      <c r="F5" s="39">
        <v>82.4</v>
      </c>
      <c r="G5" s="39">
        <v>80.8</v>
      </c>
      <c r="H5" s="39">
        <v>81.400000000000006</v>
      </c>
      <c r="I5" s="39">
        <v>83.4</v>
      </c>
      <c r="J5" s="39">
        <v>86.2</v>
      </c>
      <c r="K5" s="39">
        <v>83.4</v>
      </c>
      <c r="L5" s="40">
        <v>83.4</v>
      </c>
      <c r="M5" s="41">
        <v>82.8</v>
      </c>
      <c r="N5" s="45">
        <f t="shared" ref="N5:N31" si="0">SUM(F5:M5)</f>
        <v>663.8</v>
      </c>
      <c r="O5" s="5" t="s">
        <v>66</v>
      </c>
    </row>
    <row r="6" spans="1:19" ht="15" customHeight="1">
      <c r="A6" s="48">
        <v>3</v>
      </c>
      <c r="B6" s="29" t="s">
        <v>376</v>
      </c>
      <c r="C6" s="51" t="s">
        <v>377</v>
      </c>
      <c r="D6" s="26" t="s">
        <v>347</v>
      </c>
      <c r="E6" s="27" t="s">
        <v>10</v>
      </c>
      <c r="F6" s="42">
        <v>96.4</v>
      </c>
      <c r="G6" s="42">
        <v>97</v>
      </c>
      <c r="H6" s="42">
        <v>97.4</v>
      </c>
      <c r="I6" s="42">
        <v>96.8</v>
      </c>
      <c r="J6" s="42">
        <v>96.2</v>
      </c>
      <c r="K6" s="42">
        <v>97.4</v>
      </c>
      <c r="L6" s="43">
        <v>96.8</v>
      </c>
      <c r="M6" s="44">
        <v>96.8</v>
      </c>
      <c r="N6" s="45">
        <f t="shared" si="0"/>
        <v>774.8</v>
      </c>
      <c r="O6" s="32" t="s">
        <v>51</v>
      </c>
    </row>
    <row r="7" spans="1:19" ht="15" customHeight="1">
      <c r="A7" s="49">
        <v>4</v>
      </c>
      <c r="B7" s="30" t="s">
        <v>378</v>
      </c>
      <c r="C7" s="52" t="s">
        <v>379</v>
      </c>
      <c r="D7" s="5" t="s">
        <v>348</v>
      </c>
      <c r="E7" s="27" t="s">
        <v>10</v>
      </c>
      <c r="F7" s="36">
        <v>84.2</v>
      </c>
      <c r="G7" s="36">
        <v>80.8</v>
      </c>
      <c r="H7" s="36">
        <v>83.2</v>
      </c>
      <c r="I7" s="36">
        <v>82.4</v>
      </c>
      <c r="J7" s="36">
        <v>85.6</v>
      </c>
      <c r="K7" s="36">
        <v>85.6</v>
      </c>
      <c r="L7" s="36">
        <v>82.4</v>
      </c>
      <c r="M7" s="36">
        <v>84.2</v>
      </c>
      <c r="N7" s="45">
        <f t="shared" si="0"/>
        <v>668.40000000000009</v>
      </c>
      <c r="O7" s="5" t="s">
        <v>53</v>
      </c>
    </row>
    <row r="8" spans="1:19" ht="15" customHeight="1">
      <c r="A8" s="49">
        <v>5</v>
      </c>
      <c r="B8" s="30" t="s">
        <v>380</v>
      </c>
      <c r="C8" s="52" t="s">
        <v>381</v>
      </c>
      <c r="D8" s="5" t="s">
        <v>349</v>
      </c>
      <c r="E8" s="27" t="s">
        <v>10</v>
      </c>
      <c r="F8" s="41">
        <v>83.4</v>
      </c>
      <c r="G8" s="41">
        <v>84</v>
      </c>
      <c r="H8" s="41">
        <v>84</v>
      </c>
      <c r="I8" s="41">
        <v>83</v>
      </c>
      <c r="J8" s="41">
        <v>85</v>
      </c>
      <c r="K8" s="41">
        <v>84.6</v>
      </c>
      <c r="L8" s="41">
        <v>83</v>
      </c>
      <c r="M8" s="41">
        <v>84.2</v>
      </c>
      <c r="N8" s="45">
        <f t="shared" si="0"/>
        <v>671.2</v>
      </c>
      <c r="O8" s="5" t="s">
        <v>55</v>
      </c>
      <c r="P8" s="1"/>
    </row>
    <row r="9" spans="1:19" ht="15" customHeight="1">
      <c r="A9" s="49">
        <v>6</v>
      </c>
      <c r="B9" s="30" t="s">
        <v>382</v>
      </c>
      <c r="C9" s="52" t="s">
        <v>383</v>
      </c>
      <c r="D9" s="5" t="s">
        <v>350</v>
      </c>
      <c r="E9" s="27" t="s">
        <v>10</v>
      </c>
      <c r="F9" s="41">
        <v>82.8</v>
      </c>
      <c r="G9" s="41">
        <v>81.599999999999994</v>
      </c>
      <c r="H9" s="41">
        <v>84</v>
      </c>
      <c r="I9" s="41">
        <v>83.8</v>
      </c>
      <c r="J9" s="41">
        <v>83.8</v>
      </c>
      <c r="K9" s="41">
        <v>84</v>
      </c>
      <c r="L9" s="41">
        <v>83.8</v>
      </c>
      <c r="M9" s="41">
        <v>83.2</v>
      </c>
      <c r="N9" s="45">
        <f t="shared" si="0"/>
        <v>667</v>
      </c>
      <c r="O9" s="31" t="s">
        <v>57</v>
      </c>
    </row>
    <row r="10" spans="1:19" ht="16.2" customHeight="1">
      <c r="A10" s="49">
        <v>7</v>
      </c>
      <c r="B10" s="30" t="s">
        <v>384</v>
      </c>
      <c r="C10" s="52" t="s">
        <v>385</v>
      </c>
      <c r="D10" s="5" t="s">
        <v>351</v>
      </c>
      <c r="E10" s="27" t="s">
        <v>10</v>
      </c>
      <c r="F10" s="41">
        <v>82</v>
      </c>
      <c r="G10" s="41">
        <v>79.8</v>
      </c>
      <c r="H10" s="41">
        <v>80.2</v>
      </c>
      <c r="I10" s="41">
        <v>80.8</v>
      </c>
      <c r="J10" s="41">
        <v>80.2</v>
      </c>
      <c r="K10" s="41">
        <v>81.400000000000006</v>
      </c>
      <c r="L10" s="41">
        <v>80.8</v>
      </c>
      <c r="M10" s="41">
        <v>84.2</v>
      </c>
      <c r="N10" s="45">
        <f t="shared" si="0"/>
        <v>649.4</v>
      </c>
      <c r="O10" s="31" t="s">
        <v>59</v>
      </c>
    </row>
    <row r="11" spans="1:19" ht="14.4" customHeight="1">
      <c r="A11" s="49">
        <v>8</v>
      </c>
      <c r="B11" s="30" t="s">
        <v>386</v>
      </c>
      <c r="C11" s="52" t="s">
        <v>387</v>
      </c>
      <c r="D11" s="5" t="s">
        <v>352</v>
      </c>
      <c r="E11" s="27" t="s">
        <v>10</v>
      </c>
      <c r="F11" s="41">
        <v>96.4</v>
      </c>
      <c r="G11" s="41">
        <v>94.8</v>
      </c>
      <c r="H11" s="41">
        <v>95</v>
      </c>
      <c r="I11" s="41">
        <v>95.4</v>
      </c>
      <c r="J11" s="41">
        <v>95.8</v>
      </c>
      <c r="K11" s="41">
        <v>96.8</v>
      </c>
      <c r="L11" s="41">
        <v>95.4</v>
      </c>
      <c r="M11" s="41">
        <v>95.4</v>
      </c>
      <c r="N11" s="45">
        <f t="shared" si="0"/>
        <v>765</v>
      </c>
      <c r="O11" s="31" t="s">
        <v>61</v>
      </c>
    </row>
    <row r="12" spans="1:19" ht="16.8" customHeight="1">
      <c r="A12" s="49">
        <v>9</v>
      </c>
      <c r="B12" s="30" t="s">
        <v>388</v>
      </c>
      <c r="C12" s="52" t="s">
        <v>389</v>
      </c>
      <c r="D12" s="5" t="s">
        <v>353</v>
      </c>
      <c r="E12" s="27" t="s">
        <v>10</v>
      </c>
      <c r="F12" s="41">
        <v>97.8</v>
      </c>
      <c r="G12" s="41">
        <v>96.6</v>
      </c>
      <c r="H12" s="41">
        <v>95.8</v>
      </c>
      <c r="I12" s="41">
        <v>97</v>
      </c>
      <c r="J12" s="41">
        <v>96.4</v>
      </c>
      <c r="K12" s="41">
        <v>97.2</v>
      </c>
      <c r="L12" s="41">
        <v>97</v>
      </c>
      <c r="M12" s="41">
        <v>97</v>
      </c>
      <c r="N12" s="45">
        <f t="shared" si="0"/>
        <v>774.80000000000007</v>
      </c>
      <c r="O12" s="31" t="s">
        <v>63</v>
      </c>
      <c r="P12" s="1"/>
    </row>
    <row r="13" spans="1:19" ht="16.8" customHeight="1">
      <c r="A13" s="49">
        <v>10</v>
      </c>
      <c r="B13" s="30" t="s">
        <v>390</v>
      </c>
      <c r="C13" s="52" t="s">
        <v>391</v>
      </c>
      <c r="D13" s="5" t="s">
        <v>354</v>
      </c>
      <c r="E13" s="27" t="s">
        <v>10</v>
      </c>
      <c r="F13" s="41">
        <v>80</v>
      </c>
      <c r="G13" s="41">
        <v>78.599999999999994</v>
      </c>
      <c r="H13" s="41">
        <v>80.599999999999994</v>
      </c>
      <c r="I13" s="41">
        <v>80.8</v>
      </c>
      <c r="J13" s="41">
        <v>82.2</v>
      </c>
      <c r="K13" s="41">
        <v>81.2</v>
      </c>
      <c r="L13" s="41">
        <v>80.8</v>
      </c>
      <c r="M13" s="41">
        <v>82.2</v>
      </c>
      <c r="N13" s="45">
        <f t="shared" si="0"/>
        <v>646.4</v>
      </c>
      <c r="O13" s="31" t="s">
        <v>65</v>
      </c>
      <c r="P13" s="1"/>
    </row>
    <row r="14" spans="1:19" ht="16.8" customHeight="1">
      <c r="A14" s="49">
        <v>11</v>
      </c>
      <c r="B14" s="30" t="s">
        <v>392</v>
      </c>
      <c r="C14" s="52" t="s">
        <v>393</v>
      </c>
      <c r="D14" s="5" t="s">
        <v>355</v>
      </c>
      <c r="E14" s="27" t="s">
        <v>10</v>
      </c>
      <c r="F14" s="41">
        <v>87.2</v>
      </c>
      <c r="G14" s="41">
        <v>87</v>
      </c>
      <c r="H14" s="41">
        <v>87.6</v>
      </c>
      <c r="I14" s="41">
        <v>87</v>
      </c>
      <c r="J14" s="41">
        <v>85.4</v>
      </c>
      <c r="K14" s="41">
        <v>89.2</v>
      </c>
      <c r="L14" s="41">
        <v>87</v>
      </c>
      <c r="M14" s="41">
        <v>85.4</v>
      </c>
      <c r="N14" s="45">
        <f t="shared" si="0"/>
        <v>695.8</v>
      </c>
      <c r="O14" s="31" t="s">
        <v>68</v>
      </c>
    </row>
    <row r="15" spans="1:19" ht="16.2" customHeight="1">
      <c r="A15" s="49">
        <v>12</v>
      </c>
      <c r="B15" s="33" t="s">
        <v>394</v>
      </c>
      <c r="C15" s="53" t="s">
        <v>395</v>
      </c>
      <c r="D15" s="22" t="s">
        <v>356</v>
      </c>
      <c r="E15" s="27" t="s">
        <v>10</v>
      </c>
      <c r="F15" s="38">
        <v>95.4</v>
      </c>
      <c r="G15" s="38">
        <v>95.2</v>
      </c>
      <c r="H15" s="38">
        <v>95.2</v>
      </c>
      <c r="I15" s="38">
        <v>95</v>
      </c>
      <c r="J15" s="38">
        <v>95.2</v>
      </c>
      <c r="K15" s="38">
        <v>95</v>
      </c>
      <c r="L15" s="38">
        <v>95</v>
      </c>
      <c r="M15" s="38">
        <v>95.6</v>
      </c>
      <c r="N15" s="45">
        <f t="shared" si="0"/>
        <v>761.6</v>
      </c>
      <c r="O15" s="31" t="s">
        <v>70</v>
      </c>
    </row>
    <row r="16" spans="1:19" ht="15" customHeight="1">
      <c r="A16" s="49">
        <v>13</v>
      </c>
      <c r="B16" s="33" t="s">
        <v>396</v>
      </c>
      <c r="C16" s="53" t="s">
        <v>397</v>
      </c>
      <c r="D16" s="22" t="s">
        <v>357</v>
      </c>
      <c r="E16" s="27" t="s">
        <v>10</v>
      </c>
      <c r="F16" s="38">
        <v>82.6</v>
      </c>
      <c r="G16" s="38">
        <v>84</v>
      </c>
      <c r="H16" s="38">
        <v>83.2</v>
      </c>
      <c r="I16" s="38">
        <v>83</v>
      </c>
      <c r="J16" s="38">
        <v>86.8</v>
      </c>
      <c r="K16" s="38">
        <v>84.2</v>
      </c>
      <c r="L16" s="38">
        <v>83</v>
      </c>
      <c r="M16" s="38">
        <v>84.8</v>
      </c>
      <c r="N16" s="45">
        <f t="shared" si="0"/>
        <v>671.59999999999991</v>
      </c>
      <c r="O16" s="31" t="s">
        <v>72</v>
      </c>
    </row>
    <row r="17" spans="1:16" ht="15" customHeight="1">
      <c r="A17" s="6">
        <v>14</v>
      </c>
      <c r="B17" s="33" t="s">
        <v>398</v>
      </c>
      <c r="C17" s="53" t="s">
        <v>399</v>
      </c>
      <c r="D17" s="22" t="s">
        <v>358</v>
      </c>
      <c r="E17" s="27" t="s">
        <v>10</v>
      </c>
      <c r="F17" s="38">
        <v>84.8</v>
      </c>
      <c r="G17" s="38">
        <v>84.8</v>
      </c>
      <c r="H17" s="38">
        <v>84.6</v>
      </c>
      <c r="I17" s="38">
        <v>85.6</v>
      </c>
      <c r="J17" s="38">
        <v>85.4</v>
      </c>
      <c r="K17" s="38">
        <v>88</v>
      </c>
      <c r="L17" s="38">
        <v>85.6</v>
      </c>
      <c r="M17" s="38">
        <v>87.8</v>
      </c>
      <c r="N17" s="45">
        <f t="shared" si="0"/>
        <v>686.59999999999991</v>
      </c>
      <c r="O17" s="31" t="s">
        <v>74</v>
      </c>
    </row>
    <row r="18" spans="1:16" ht="15" customHeight="1">
      <c r="A18" s="17">
        <v>15</v>
      </c>
      <c r="B18" s="33" t="s">
        <v>400</v>
      </c>
      <c r="C18" s="53" t="s">
        <v>401</v>
      </c>
      <c r="D18" s="22" t="s">
        <v>359</v>
      </c>
      <c r="E18" s="27" t="s">
        <v>10</v>
      </c>
      <c r="F18" s="38">
        <v>97.4</v>
      </c>
      <c r="G18" s="38">
        <v>97</v>
      </c>
      <c r="H18" s="38">
        <v>95.8</v>
      </c>
      <c r="I18" s="38">
        <v>95.2</v>
      </c>
      <c r="J18" s="38">
        <v>96.6</v>
      </c>
      <c r="K18" s="38">
        <v>96.8</v>
      </c>
      <c r="L18" s="38">
        <v>95.2</v>
      </c>
      <c r="M18" s="38">
        <v>96.8</v>
      </c>
      <c r="N18" s="45">
        <f t="shared" si="0"/>
        <v>770.8</v>
      </c>
      <c r="O18" s="31" t="s">
        <v>76</v>
      </c>
      <c r="P18" t="s">
        <v>103</v>
      </c>
    </row>
    <row r="19" spans="1:16" ht="13.8">
      <c r="A19" s="17">
        <v>16</v>
      </c>
      <c r="B19" s="33" t="s">
        <v>402</v>
      </c>
      <c r="C19" s="53" t="s">
        <v>403</v>
      </c>
      <c r="D19" s="22" t="s">
        <v>360</v>
      </c>
      <c r="E19" s="27" t="s">
        <v>10</v>
      </c>
      <c r="F19" s="38">
        <v>85.2</v>
      </c>
      <c r="G19" s="38">
        <v>83.4</v>
      </c>
      <c r="H19" s="38">
        <v>85.4</v>
      </c>
      <c r="I19" s="38">
        <v>83</v>
      </c>
      <c r="J19" s="38">
        <v>85.8</v>
      </c>
      <c r="K19" s="38">
        <v>85.8</v>
      </c>
      <c r="L19" s="38">
        <v>83</v>
      </c>
      <c r="M19" s="38">
        <v>84.4</v>
      </c>
      <c r="N19" s="45">
        <f t="shared" si="0"/>
        <v>676</v>
      </c>
      <c r="O19" s="31" t="s">
        <v>78</v>
      </c>
    </row>
    <row r="20" spans="1:16" ht="13.8">
      <c r="A20" s="17">
        <v>17</v>
      </c>
      <c r="B20" s="33" t="s">
        <v>404</v>
      </c>
      <c r="C20" s="53" t="s">
        <v>405</v>
      </c>
      <c r="D20" s="22" t="s">
        <v>361</v>
      </c>
      <c r="E20" s="27" t="s">
        <v>10</v>
      </c>
      <c r="F20" s="38">
        <v>81.2</v>
      </c>
      <c r="G20" s="38">
        <v>80.400000000000006</v>
      </c>
      <c r="H20" s="38">
        <v>82.6</v>
      </c>
      <c r="I20" s="38">
        <v>83</v>
      </c>
      <c r="J20" s="38">
        <v>83.8</v>
      </c>
      <c r="K20" s="38">
        <v>83.6</v>
      </c>
      <c r="L20" s="38">
        <v>83</v>
      </c>
      <c r="M20" s="38">
        <v>83.2</v>
      </c>
      <c r="N20" s="45">
        <f t="shared" si="0"/>
        <v>660.80000000000007</v>
      </c>
      <c r="O20" s="31" t="s">
        <v>80</v>
      </c>
    </row>
    <row r="21" spans="1:16" ht="13.8">
      <c r="A21" s="17">
        <v>18</v>
      </c>
      <c r="B21" s="33" t="s">
        <v>406</v>
      </c>
      <c r="C21" s="53" t="s">
        <v>407</v>
      </c>
      <c r="D21" s="22" t="s">
        <v>362</v>
      </c>
      <c r="E21" s="27" t="s">
        <v>10</v>
      </c>
      <c r="F21" s="38">
        <v>87.8</v>
      </c>
      <c r="G21" s="38">
        <v>85</v>
      </c>
      <c r="H21" s="38">
        <v>87.8</v>
      </c>
      <c r="I21" s="38">
        <v>86.4</v>
      </c>
      <c r="J21" s="38">
        <v>90.2</v>
      </c>
      <c r="K21" s="38">
        <v>88</v>
      </c>
      <c r="L21" s="38">
        <v>86.4</v>
      </c>
      <c r="M21" s="38">
        <v>85.2</v>
      </c>
      <c r="N21" s="45">
        <f t="shared" si="0"/>
        <v>696.80000000000007</v>
      </c>
      <c r="O21" s="31" t="s">
        <v>82</v>
      </c>
    </row>
    <row r="22" spans="1:16" ht="13.8">
      <c r="A22" s="17">
        <v>19</v>
      </c>
      <c r="B22" s="33" t="s">
        <v>408</v>
      </c>
      <c r="C22" s="53" t="s">
        <v>409</v>
      </c>
      <c r="D22" s="22" t="s">
        <v>363</v>
      </c>
      <c r="E22" s="27" t="s">
        <v>10</v>
      </c>
      <c r="F22" s="38">
        <v>89.2</v>
      </c>
      <c r="G22" s="38">
        <v>88.2</v>
      </c>
      <c r="H22" s="38">
        <v>87.8</v>
      </c>
      <c r="I22" s="38">
        <v>87.6</v>
      </c>
      <c r="J22" s="38">
        <v>90.2</v>
      </c>
      <c r="K22" s="38">
        <v>91.2</v>
      </c>
      <c r="L22" s="38">
        <v>87.6</v>
      </c>
      <c r="M22" s="38">
        <v>88</v>
      </c>
      <c r="N22" s="45">
        <f t="shared" si="0"/>
        <v>709.8</v>
      </c>
      <c r="O22" s="31" t="s">
        <v>84</v>
      </c>
    </row>
    <row r="23" spans="1:16" ht="13.8">
      <c r="A23" s="17">
        <v>20</v>
      </c>
      <c r="B23" s="33" t="s">
        <v>410</v>
      </c>
      <c r="C23" s="53" t="s">
        <v>411</v>
      </c>
      <c r="D23" s="22" t="s">
        <v>364</v>
      </c>
      <c r="E23" s="27" t="s">
        <v>10</v>
      </c>
      <c r="F23" s="38">
        <v>96.6</v>
      </c>
      <c r="G23" s="38">
        <v>96.8</v>
      </c>
      <c r="H23" s="38">
        <v>95.6</v>
      </c>
      <c r="I23" s="38">
        <v>96.6</v>
      </c>
      <c r="J23" s="38">
        <v>95.6</v>
      </c>
      <c r="K23" s="38">
        <v>96</v>
      </c>
      <c r="L23" s="38">
        <v>96.6</v>
      </c>
      <c r="M23" s="38">
        <v>97</v>
      </c>
      <c r="N23" s="45">
        <f t="shared" si="0"/>
        <v>770.80000000000007</v>
      </c>
      <c r="O23" s="31" t="s">
        <v>101</v>
      </c>
    </row>
    <row r="24" spans="1:16" ht="15" customHeight="1">
      <c r="A24" s="17">
        <v>21</v>
      </c>
      <c r="B24" s="33" t="s">
        <v>376</v>
      </c>
      <c r="C24" s="53" t="s">
        <v>412</v>
      </c>
      <c r="D24" s="22" t="s">
        <v>365</v>
      </c>
      <c r="E24" s="27" t="s">
        <v>10</v>
      </c>
      <c r="F24" s="38">
        <v>84.8</v>
      </c>
      <c r="G24" s="38">
        <v>84</v>
      </c>
      <c r="H24" s="38">
        <v>86.2</v>
      </c>
      <c r="I24" s="38">
        <v>86.2</v>
      </c>
      <c r="J24" s="38">
        <v>89</v>
      </c>
      <c r="K24" s="38">
        <v>84.8</v>
      </c>
      <c r="L24" s="38">
        <v>86.2</v>
      </c>
      <c r="M24" s="38">
        <v>84.6</v>
      </c>
      <c r="N24" s="45">
        <f t="shared" si="0"/>
        <v>685.80000000000007</v>
      </c>
      <c r="O24" s="31" t="s">
        <v>87</v>
      </c>
    </row>
    <row r="25" spans="1:16" ht="15" customHeight="1">
      <c r="A25" s="17">
        <v>22</v>
      </c>
      <c r="B25" s="33" t="s">
        <v>413</v>
      </c>
      <c r="C25" s="53" t="s">
        <v>414</v>
      </c>
      <c r="D25" s="22" t="s">
        <v>366</v>
      </c>
      <c r="E25" s="27" t="s">
        <v>10</v>
      </c>
      <c r="F25" s="38">
        <v>85.6</v>
      </c>
      <c r="G25" s="38">
        <v>83.8</v>
      </c>
      <c r="H25" s="38">
        <v>85.8</v>
      </c>
      <c r="I25" s="38">
        <v>82.8</v>
      </c>
      <c r="J25" s="38">
        <v>84.6</v>
      </c>
      <c r="K25" s="38">
        <v>86</v>
      </c>
      <c r="L25" s="38">
        <v>82.8</v>
      </c>
      <c r="M25" s="38">
        <v>84.6</v>
      </c>
      <c r="N25" s="45">
        <f t="shared" si="0"/>
        <v>676</v>
      </c>
      <c r="O25" s="31" t="s">
        <v>89</v>
      </c>
    </row>
    <row r="26" spans="1:16" ht="15" customHeight="1">
      <c r="A26" s="17">
        <v>23</v>
      </c>
      <c r="B26" s="46" t="s">
        <v>415</v>
      </c>
      <c r="C26" s="53" t="s">
        <v>416</v>
      </c>
      <c r="D26" s="22" t="s">
        <v>367</v>
      </c>
      <c r="E26" s="27" t="s">
        <v>10</v>
      </c>
      <c r="F26" s="38">
        <v>90.8</v>
      </c>
      <c r="G26" s="38">
        <v>87.4</v>
      </c>
      <c r="H26" s="38">
        <v>89</v>
      </c>
      <c r="I26" s="38">
        <v>92.6</v>
      </c>
      <c r="J26" s="38">
        <v>90.6</v>
      </c>
      <c r="K26" s="38">
        <v>92</v>
      </c>
      <c r="L26" s="38">
        <v>92.6</v>
      </c>
      <c r="M26" s="38">
        <v>85.2</v>
      </c>
      <c r="N26" s="45">
        <f t="shared" si="0"/>
        <v>720.2</v>
      </c>
      <c r="O26" s="31" t="s">
        <v>99</v>
      </c>
    </row>
    <row r="27" spans="1:16" ht="15" customHeight="1">
      <c r="A27" s="17">
        <v>24</v>
      </c>
      <c r="B27" s="33" t="s">
        <v>417</v>
      </c>
      <c r="C27" s="53" t="s">
        <v>418</v>
      </c>
      <c r="D27" s="22" t="s">
        <v>368</v>
      </c>
      <c r="E27" s="27" t="s">
        <v>10</v>
      </c>
      <c r="F27" s="38">
        <v>96.2</v>
      </c>
      <c r="G27" s="38">
        <v>96.2</v>
      </c>
      <c r="H27" s="38">
        <v>95</v>
      </c>
      <c r="I27" s="38">
        <v>95</v>
      </c>
      <c r="J27" s="38">
        <v>95.6</v>
      </c>
      <c r="K27" s="38">
        <v>96</v>
      </c>
      <c r="L27" s="38">
        <v>95</v>
      </c>
      <c r="M27" s="38">
        <v>95.6</v>
      </c>
      <c r="N27" s="45">
        <f t="shared" si="0"/>
        <v>764.6</v>
      </c>
      <c r="O27" s="31" t="s">
        <v>72</v>
      </c>
    </row>
    <row r="28" spans="1:16" ht="15" customHeight="1">
      <c r="A28" s="17">
        <v>25</v>
      </c>
      <c r="B28" s="33" t="s">
        <v>372</v>
      </c>
      <c r="C28" s="53" t="s">
        <v>419</v>
      </c>
      <c r="D28" s="22" t="s">
        <v>369</v>
      </c>
      <c r="E28" s="27" t="s">
        <v>10</v>
      </c>
      <c r="F28" s="38">
        <v>83.6</v>
      </c>
      <c r="G28" s="38">
        <v>82.6</v>
      </c>
      <c r="H28" s="38">
        <v>83.8</v>
      </c>
      <c r="I28" s="38">
        <v>82.6</v>
      </c>
      <c r="J28" s="38">
        <v>84.6</v>
      </c>
      <c r="K28" s="38">
        <v>83.8</v>
      </c>
      <c r="L28" s="38">
        <v>82.6</v>
      </c>
      <c r="M28" s="38">
        <v>82.8</v>
      </c>
      <c r="N28" s="45">
        <f t="shared" si="0"/>
        <v>666.4</v>
      </c>
      <c r="O28" s="31" t="s">
        <v>92</v>
      </c>
    </row>
    <row r="29" spans="1:16" ht="15" customHeight="1">
      <c r="A29" s="17">
        <v>26</v>
      </c>
      <c r="B29" s="33" t="s">
        <v>420</v>
      </c>
      <c r="C29" s="53" t="s">
        <v>421</v>
      </c>
      <c r="D29" s="22" t="s">
        <v>370</v>
      </c>
      <c r="E29" s="27" t="s">
        <v>10</v>
      </c>
      <c r="F29" s="38">
        <v>96.4</v>
      </c>
      <c r="G29" s="38">
        <v>95.6</v>
      </c>
      <c r="H29" s="38">
        <v>94.8</v>
      </c>
      <c r="I29" s="38">
        <v>94.2</v>
      </c>
      <c r="J29" s="38">
        <v>96.4</v>
      </c>
      <c r="K29" s="38">
        <v>96.2</v>
      </c>
      <c r="L29" s="38">
        <v>94.2</v>
      </c>
      <c r="M29" s="38">
        <v>94.6</v>
      </c>
      <c r="N29" s="45">
        <f t="shared" si="0"/>
        <v>762.40000000000009</v>
      </c>
      <c r="O29" s="31" t="s">
        <v>94</v>
      </c>
    </row>
    <row r="30" spans="1:16" ht="13.8">
      <c r="A30" s="17">
        <v>27</v>
      </c>
      <c r="B30" s="33" t="s">
        <v>422</v>
      </c>
      <c r="C30" s="53" t="s">
        <v>423</v>
      </c>
      <c r="D30" s="22" t="s">
        <v>371</v>
      </c>
      <c r="E30" s="27" t="s">
        <v>10</v>
      </c>
      <c r="F30" s="38">
        <v>83.2</v>
      </c>
      <c r="G30" s="38">
        <v>82.2</v>
      </c>
      <c r="H30" s="38">
        <v>84.2</v>
      </c>
      <c r="I30" s="38">
        <v>83.6</v>
      </c>
      <c r="J30" s="38">
        <v>90.4</v>
      </c>
      <c r="K30" s="38">
        <v>85.2</v>
      </c>
      <c r="L30" s="38">
        <v>83.6</v>
      </c>
      <c r="M30" s="38">
        <v>85.4</v>
      </c>
      <c r="N30" s="45">
        <f t="shared" si="0"/>
        <v>677.8</v>
      </c>
      <c r="O30" s="31" t="s">
        <v>96</v>
      </c>
    </row>
    <row r="31" spans="1:16" ht="15" customHeight="1">
      <c r="A31" s="17">
        <v>28</v>
      </c>
      <c r="B31" s="33"/>
      <c r="C31" s="53"/>
      <c r="D31" s="22"/>
      <c r="E31" s="27" t="s">
        <v>10</v>
      </c>
      <c r="F31" s="38"/>
      <c r="G31" s="38"/>
      <c r="H31" s="38"/>
      <c r="I31" s="38"/>
      <c r="J31" s="38"/>
      <c r="K31" s="38"/>
      <c r="L31" s="38"/>
      <c r="M31" s="38"/>
      <c r="N31" s="45">
        <f t="shared" si="0"/>
        <v>0</v>
      </c>
      <c r="O31" s="31" t="s">
        <v>98</v>
      </c>
    </row>
    <row r="32" spans="1:16" ht="15" customHeight="1">
      <c r="A32" s="1"/>
    </row>
    <row r="33" spans="1:15" ht="15" customHeight="1">
      <c r="A33" s="1"/>
      <c r="N33" s="18" t="s">
        <v>424</v>
      </c>
    </row>
    <row r="34" spans="1:15" ht="15" customHeight="1">
      <c r="A34" s="1"/>
      <c r="N34" s="1" t="s">
        <v>425</v>
      </c>
    </row>
    <row r="35" spans="1:15" ht="15" customHeight="1">
      <c r="A35" s="1"/>
      <c r="N35" s="19"/>
    </row>
    <row r="36" spans="1:15" ht="15" customHeight="1">
      <c r="A36" s="1"/>
      <c r="N36" s="19"/>
    </row>
    <row r="37" spans="1:15" ht="15" customHeight="1">
      <c r="N37" s="16"/>
    </row>
    <row r="38" spans="1:15" ht="15" customHeight="1">
      <c r="N38" s="58" t="s">
        <v>426</v>
      </c>
      <c r="O38" s="58"/>
    </row>
    <row r="39" spans="1:15" ht="15" customHeight="1">
      <c r="N39" t="s">
        <v>427</v>
      </c>
    </row>
  </sheetData>
  <mergeCells count="1">
    <mergeCell ref="A2:P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1C65-5B56-4328-B601-C889D07BF416}">
  <sheetPr>
    <outlinePr summaryBelow="0" summaryRight="0"/>
  </sheetPr>
  <dimension ref="A1:S39"/>
  <sheetViews>
    <sheetView view="pageBreakPreview" topLeftCell="A16" zoomScale="83" zoomScaleNormal="100" zoomScaleSheetLayoutView="83" workbookViewId="0">
      <selection activeCell="E41" sqref="E41"/>
    </sheetView>
  </sheetViews>
  <sheetFormatPr defaultColWidth="12.59765625" defaultRowHeight="15" customHeight="1"/>
  <cols>
    <col min="1" max="1" width="3.5" customWidth="1"/>
    <col min="2" max="2" width="18.59765625" customWidth="1"/>
    <col min="3" max="3" width="11.19921875" customWidth="1"/>
    <col min="4" max="4" width="27.3984375" customWidth="1"/>
    <col min="5" max="5" width="15.69921875" customWidth="1"/>
    <col min="6" max="6" width="9.8984375" customWidth="1"/>
    <col min="7" max="7" width="10.796875" customWidth="1"/>
    <col min="8" max="8" width="10.69921875" customWidth="1"/>
    <col min="9" max="9" width="10" customWidth="1"/>
    <col min="11" max="11" width="9" customWidth="1"/>
    <col min="12" max="12" width="12.296875" customWidth="1"/>
    <col min="13" max="13" width="15.8984375" customWidth="1"/>
    <col min="14" max="14" width="10.59765625" customWidth="1"/>
    <col min="15" max="15" width="34" customWidth="1"/>
    <col min="16" max="16" width="45.5" customWidth="1"/>
    <col min="17" max="17" width="3.59765625" customWidth="1"/>
  </cols>
  <sheetData>
    <row r="1" spans="1:19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4.25" customHeight="1">
      <c r="A2" s="55" t="s">
        <v>102</v>
      </c>
      <c r="B2" s="56"/>
      <c r="C2" s="56"/>
      <c r="D2" s="56"/>
      <c r="E2" s="56"/>
      <c r="F2" s="56"/>
      <c r="G2" s="56"/>
      <c r="H2" s="56"/>
      <c r="I2" s="56"/>
      <c r="J2" s="57"/>
      <c r="K2" s="57"/>
      <c r="L2" s="57"/>
      <c r="M2" s="57"/>
      <c r="N2" s="57"/>
      <c r="O2" s="57"/>
      <c r="P2" s="57"/>
      <c r="Q2" s="3"/>
      <c r="R2" s="4"/>
      <c r="S2" s="4"/>
    </row>
    <row r="3" spans="1:19" ht="45" customHeight="1">
      <c r="A3" s="11" t="s">
        <v>0</v>
      </c>
      <c r="B3" s="12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3" t="s">
        <v>8</v>
      </c>
      <c r="J3" s="14" t="s">
        <v>11</v>
      </c>
      <c r="K3" s="14" t="s">
        <v>12</v>
      </c>
      <c r="L3" s="15" t="s">
        <v>13</v>
      </c>
      <c r="M3" s="8" t="s">
        <v>14</v>
      </c>
      <c r="N3" s="9" t="s">
        <v>15</v>
      </c>
      <c r="O3" s="14" t="s">
        <v>9</v>
      </c>
    </row>
    <row r="4" spans="1:19" ht="15" customHeight="1">
      <c r="A4" s="47">
        <v>1</v>
      </c>
      <c r="B4" s="28" t="s">
        <v>129</v>
      </c>
      <c r="C4" s="50" t="s">
        <v>130</v>
      </c>
      <c r="D4" s="24" t="s">
        <v>131</v>
      </c>
      <c r="E4" s="27" t="s">
        <v>10</v>
      </c>
      <c r="F4" s="34">
        <v>85.2</v>
      </c>
      <c r="G4" s="34">
        <v>82.8</v>
      </c>
      <c r="H4" s="34">
        <v>85.8</v>
      </c>
      <c r="I4" s="35">
        <v>83.2</v>
      </c>
      <c r="J4" s="36">
        <v>84.8</v>
      </c>
      <c r="K4" s="36">
        <v>85.4</v>
      </c>
      <c r="L4" s="37">
        <v>83.2</v>
      </c>
      <c r="M4" s="38">
        <v>83</v>
      </c>
      <c r="N4" s="45">
        <f>SUM(F4:M4)</f>
        <v>673.40000000000009</v>
      </c>
      <c r="O4" s="5" t="s">
        <v>211</v>
      </c>
      <c r="P4" s="54"/>
    </row>
    <row r="5" spans="1:19" ht="15" customHeight="1">
      <c r="A5" s="47">
        <v>2</v>
      </c>
      <c r="B5" s="28" t="s">
        <v>132</v>
      </c>
      <c r="C5" s="50" t="s">
        <v>133</v>
      </c>
      <c r="D5" s="24" t="s">
        <v>134</v>
      </c>
      <c r="E5" s="27" t="s">
        <v>10</v>
      </c>
      <c r="F5" s="39">
        <v>95</v>
      </c>
      <c r="G5" s="39">
        <v>94.2</v>
      </c>
      <c r="H5" s="39">
        <v>95.4</v>
      </c>
      <c r="I5" s="39">
        <v>96</v>
      </c>
      <c r="J5" s="39">
        <v>94.8</v>
      </c>
      <c r="K5" s="39">
        <v>94.6</v>
      </c>
      <c r="L5" s="40">
        <v>96</v>
      </c>
      <c r="M5" s="41">
        <v>93.8</v>
      </c>
      <c r="N5" s="45">
        <f t="shared" ref="N5:N31" si="0">SUM(F5:M5)</f>
        <v>759.8</v>
      </c>
      <c r="O5" s="5" t="s">
        <v>212</v>
      </c>
      <c r="P5" s="54"/>
    </row>
    <row r="6" spans="1:19" ht="15" customHeight="1">
      <c r="A6" s="48">
        <v>3</v>
      </c>
      <c r="B6" s="29" t="s">
        <v>135</v>
      </c>
      <c r="C6" s="51" t="s">
        <v>136</v>
      </c>
      <c r="D6" s="26" t="s">
        <v>137</v>
      </c>
      <c r="E6" s="27" t="s">
        <v>10</v>
      </c>
      <c r="F6" s="42">
        <v>84.6</v>
      </c>
      <c r="G6" s="42">
        <v>81.8</v>
      </c>
      <c r="H6" s="42">
        <v>85.6</v>
      </c>
      <c r="I6" s="42">
        <v>84.4</v>
      </c>
      <c r="J6" s="42">
        <v>85.4</v>
      </c>
      <c r="K6" s="42">
        <v>85.6</v>
      </c>
      <c r="L6" s="43">
        <v>84.4</v>
      </c>
      <c r="M6" s="44">
        <v>83.2</v>
      </c>
      <c r="N6" s="45">
        <f t="shared" si="0"/>
        <v>675</v>
      </c>
      <c r="O6" s="32" t="s">
        <v>213</v>
      </c>
      <c r="P6" s="54"/>
    </row>
    <row r="7" spans="1:19" ht="15" customHeight="1">
      <c r="A7" s="49">
        <v>4</v>
      </c>
      <c r="B7" s="30" t="s">
        <v>138</v>
      </c>
      <c r="C7" s="52" t="s">
        <v>139</v>
      </c>
      <c r="D7" s="5" t="s">
        <v>140</v>
      </c>
      <c r="E7" s="27" t="s">
        <v>10</v>
      </c>
      <c r="F7" s="36">
        <v>82.6</v>
      </c>
      <c r="G7" s="36">
        <v>81.2</v>
      </c>
      <c r="H7" s="36">
        <v>83.2</v>
      </c>
      <c r="I7" s="36">
        <v>83.6</v>
      </c>
      <c r="J7" s="36">
        <v>88</v>
      </c>
      <c r="K7" s="36">
        <v>84</v>
      </c>
      <c r="L7" s="36">
        <v>83.6</v>
      </c>
      <c r="M7" s="36">
        <v>83.6</v>
      </c>
      <c r="N7" s="45">
        <f t="shared" si="0"/>
        <v>669.80000000000007</v>
      </c>
      <c r="O7" s="5" t="s">
        <v>214</v>
      </c>
      <c r="P7" s="54"/>
    </row>
    <row r="8" spans="1:19" ht="15" customHeight="1">
      <c r="A8" s="49">
        <v>5</v>
      </c>
      <c r="B8" s="30" t="s">
        <v>141</v>
      </c>
      <c r="C8" s="52" t="s">
        <v>142</v>
      </c>
      <c r="D8" s="5" t="s">
        <v>143</v>
      </c>
      <c r="E8" s="27" t="s">
        <v>10</v>
      </c>
      <c r="F8" s="41">
        <v>96.2</v>
      </c>
      <c r="G8" s="41">
        <v>95.6</v>
      </c>
      <c r="H8" s="41">
        <v>95.8</v>
      </c>
      <c r="I8" s="41">
        <v>94</v>
      </c>
      <c r="J8" s="41">
        <v>94.8</v>
      </c>
      <c r="K8" s="41">
        <v>94.8</v>
      </c>
      <c r="L8" s="41">
        <v>94</v>
      </c>
      <c r="M8" s="41">
        <v>94</v>
      </c>
      <c r="N8" s="45">
        <f t="shared" si="0"/>
        <v>759.2</v>
      </c>
      <c r="O8" s="5" t="s">
        <v>215</v>
      </c>
      <c r="P8" s="54"/>
    </row>
    <row r="9" spans="1:19" ht="15" customHeight="1">
      <c r="A9" s="49">
        <v>6</v>
      </c>
      <c r="B9" s="30" t="s">
        <v>144</v>
      </c>
      <c r="C9" s="52" t="s">
        <v>145</v>
      </c>
      <c r="D9" s="5" t="s">
        <v>146</v>
      </c>
      <c r="E9" s="27" t="s">
        <v>10</v>
      </c>
      <c r="F9" s="41">
        <v>98</v>
      </c>
      <c r="G9" s="41">
        <v>97.8</v>
      </c>
      <c r="H9" s="41">
        <v>98</v>
      </c>
      <c r="I9" s="41">
        <v>97.4</v>
      </c>
      <c r="J9" s="41">
        <v>97.8</v>
      </c>
      <c r="K9" s="41">
        <v>97.8</v>
      </c>
      <c r="L9" s="41">
        <v>97.4</v>
      </c>
      <c r="M9" s="41">
        <v>95.8</v>
      </c>
      <c r="N9" s="45">
        <f t="shared" si="0"/>
        <v>780</v>
      </c>
      <c r="O9" s="31" t="s">
        <v>216</v>
      </c>
      <c r="P9" s="54"/>
    </row>
    <row r="10" spans="1:19" ht="16.2" customHeight="1">
      <c r="A10" s="49">
        <v>7</v>
      </c>
      <c r="B10" s="30" t="s">
        <v>147</v>
      </c>
      <c r="C10" s="52" t="s">
        <v>148</v>
      </c>
      <c r="D10" s="5" t="s">
        <v>149</v>
      </c>
      <c r="E10" s="27" t="s">
        <v>10</v>
      </c>
      <c r="F10" s="41">
        <v>86.4</v>
      </c>
      <c r="G10" s="41">
        <v>85.6</v>
      </c>
      <c r="H10" s="41">
        <v>88.6</v>
      </c>
      <c r="I10" s="41">
        <v>87.4</v>
      </c>
      <c r="J10" s="41">
        <v>89</v>
      </c>
      <c r="K10" s="41">
        <v>89</v>
      </c>
      <c r="L10" s="41">
        <v>87.4</v>
      </c>
      <c r="M10" s="41">
        <v>86.2</v>
      </c>
      <c r="N10" s="45">
        <f t="shared" si="0"/>
        <v>699.6</v>
      </c>
      <c r="O10" s="31" t="s">
        <v>217</v>
      </c>
      <c r="P10" s="54"/>
    </row>
    <row r="11" spans="1:19" ht="14.4" customHeight="1">
      <c r="A11" s="49">
        <v>8</v>
      </c>
      <c r="B11" s="30" t="s">
        <v>150</v>
      </c>
      <c r="C11" s="52" t="s">
        <v>151</v>
      </c>
      <c r="D11" s="5" t="s">
        <v>152</v>
      </c>
      <c r="E11" s="27" t="s">
        <v>10</v>
      </c>
      <c r="F11" s="41">
        <v>84.8</v>
      </c>
      <c r="G11" s="41">
        <v>83.4</v>
      </c>
      <c r="H11" s="41">
        <v>84.8</v>
      </c>
      <c r="I11" s="41">
        <v>84.2</v>
      </c>
      <c r="J11" s="41">
        <v>87.4</v>
      </c>
      <c r="K11" s="41">
        <v>84.4</v>
      </c>
      <c r="L11" s="41">
        <v>84.2</v>
      </c>
      <c r="M11" s="41">
        <v>83.6</v>
      </c>
      <c r="N11" s="45">
        <f t="shared" si="0"/>
        <v>676.80000000000007</v>
      </c>
      <c r="O11" s="31" t="s">
        <v>218</v>
      </c>
      <c r="P11" s="54"/>
    </row>
    <row r="12" spans="1:19" ht="16.8" customHeight="1">
      <c r="A12" s="49">
        <v>9</v>
      </c>
      <c r="B12" s="30" t="s">
        <v>153</v>
      </c>
      <c r="C12" s="52" t="s">
        <v>154</v>
      </c>
      <c r="D12" s="5" t="s">
        <v>155</v>
      </c>
      <c r="E12" s="27" t="s">
        <v>10</v>
      </c>
      <c r="F12" s="41">
        <v>97.4</v>
      </c>
      <c r="G12" s="41">
        <v>98</v>
      </c>
      <c r="H12" s="41">
        <v>97.4</v>
      </c>
      <c r="I12" s="41">
        <v>97.4</v>
      </c>
      <c r="J12" s="41">
        <v>97</v>
      </c>
      <c r="K12" s="41">
        <v>97.2</v>
      </c>
      <c r="L12" s="41">
        <v>97.4</v>
      </c>
      <c r="M12" s="41">
        <v>97.2</v>
      </c>
      <c r="N12" s="45">
        <f t="shared" si="0"/>
        <v>779.00000000000011</v>
      </c>
      <c r="O12" s="31" t="s">
        <v>219</v>
      </c>
      <c r="P12" s="54"/>
    </row>
    <row r="13" spans="1:19" ht="16.8" customHeight="1">
      <c r="A13" s="49">
        <v>10</v>
      </c>
      <c r="B13" s="30" t="s">
        <v>156</v>
      </c>
      <c r="C13" s="52" t="s">
        <v>157</v>
      </c>
      <c r="D13" s="5" t="s">
        <v>158</v>
      </c>
      <c r="E13" s="27" t="s">
        <v>10</v>
      </c>
      <c r="F13" s="41">
        <v>95.4</v>
      </c>
      <c r="G13" s="41">
        <v>96.2</v>
      </c>
      <c r="H13" s="41">
        <v>95.2</v>
      </c>
      <c r="I13" s="41">
        <v>95.6</v>
      </c>
      <c r="J13" s="41">
        <v>95.8</v>
      </c>
      <c r="K13" s="41">
        <v>95.8</v>
      </c>
      <c r="L13" s="41">
        <v>95.6</v>
      </c>
      <c r="M13" s="41">
        <v>94.4</v>
      </c>
      <c r="N13" s="45">
        <f t="shared" si="0"/>
        <v>764</v>
      </c>
      <c r="O13" s="31" t="s">
        <v>220</v>
      </c>
      <c r="P13" s="54"/>
    </row>
    <row r="14" spans="1:19" ht="16.8" customHeight="1">
      <c r="A14" s="49">
        <v>11</v>
      </c>
      <c r="B14" s="30" t="s">
        <v>159</v>
      </c>
      <c r="C14" s="52" t="s">
        <v>160</v>
      </c>
      <c r="D14" s="5" t="s">
        <v>161</v>
      </c>
      <c r="E14" s="27" t="s">
        <v>10</v>
      </c>
      <c r="F14" s="41">
        <v>97.2</v>
      </c>
      <c r="G14" s="41">
        <v>97</v>
      </c>
      <c r="H14" s="41">
        <v>96.8</v>
      </c>
      <c r="I14" s="41">
        <v>97.2</v>
      </c>
      <c r="J14" s="41">
        <v>96.8</v>
      </c>
      <c r="K14" s="41">
        <v>97.4</v>
      </c>
      <c r="L14" s="41">
        <v>97.2</v>
      </c>
      <c r="M14" s="41">
        <v>97</v>
      </c>
      <c r="N14" s="45">
        <f t="shared" si="0"/>
        <v>776.6</v>
      </c>
      <c r="O14" s="31" t="s">
        <v>221</v>
      </c>
      <c r="P14" s="54"/>
    </row>
    <row r="15" spans="1:19" ht="16.2" customHeight="1">
      <c r="A15" s="49">
        <v>12</v>
      </c>
      <c r="B15" s="33" t="s">
        <v>162</v>
      </c>
      <c r="C15" s="53" t="s">
        <v>163</v>
      </c>
      <c r="D15" s="22" t="s">
        <v>164</v>
      </c>
      <c r="E15" s="27" t="s">
        <v>10</v>
      </c>
      <c r="F15" s="38">
        <v>96.4</v>
      </c>
      <c r="G15" s="38">
        <v>95.8</v>
      </c>
      <c r="H15" s="38">
        <v>96.6</v>
      </c>
      <c r="I15" s="38">
        <v>96.2</v>
      </c>
      <c r="J15" s="38">
        <v>97</v>
      </c>
      <c r="K15" s="38">
        <v>96.6</v>
      </c>
      <c r="L15" s="38">
        <v>96.2</v>
      </c>
      <c r="M15" s="38">
        <v>96.4</v>
      </c>
      <c r="N15" s="45">
        <f t="shared" si="0"/>
        <v>771.19999999999993</v>
      </c>
      <c r="O15" s="31" t="s">
        <v>222</v>
      </c>
      <c r="P15" s="54"/>
    </row>
    <row r="16" spans="1:19" ht="15" customHeight="1">
      <c r="A16" s="49">
        <v>13</v>
      </c>
      <c r="B16" s="33" t="s">
        <v>165</v>
      </c>
      <c r="C16" s="53" t="s">
        <v>166</v>
      </c>
      <c r="D16" s="22" t="s">
        <v>167</v>
      </c>
      <c r="E16" s="27" t="s">
        <v>10</v>
      </c>
      <c r="F16" s="38">
        <v>84.8</v>
      </c>
      <c r="G16" s="38">
        <v>83.8</v>
      </c>
      <c r="H16" s="38">
        <v>86</v>
      </c>
      <c r="I16" s="38">
        <v>83</v>
      </c>
      <c r="J16" s="38">
        <v>88.6</v>
      </c>
      <c r="K16" s="38">
        <v>87</v>
      </c>
      <c r="L16" s="38">
        <v>83</v>
      </c>
      <c r="M16" s="38">
        <v>86</v>
      </c>
      <c r="N16" s="45">
        <f t="shared" si="0"/>
        <v>682.2</v>
      </c>
      <c r="O16" s="31" t="s">
        <v>223</v>
      </c>
      <c r="P16" s="54"/>
    </row>
    <row r="17" spans="1:16" ht="15" customHeight="1">
      <c r="A17" s="6">
        <v>14</v>
      </c>
      <c r="B17" s="33" t="s">
        <v>168</v>
      </c>
      <c r="C17" s="53" t="s">
        <v>169</v>
      </c>
      <c r="D17" s="22" t="s">
        <v>170</v>
      </c>
      <c r="E17" s="27" t="s">
        <v>10</v>
      </c>
      <c r="F17" s="38">
        <v>83.4</v>
      </c>
      <c r="G17" s="38">
        <v>82</v>
      </c>
      <c r="H17" s="38">
        <v>81.8</v>
      </c>
      <c r="I17" s="38">
        <v>81.2</v>
      </c>
      <c r="J17" s="38">
        <v>87</v>
      </c>
      <c r="K17" s="38">
        <v>83.2</v>
      </c>
      <c r="L17" s="38">
        <v>81.2</v>
      </c>
      <c r="M17" s="38">
        <v>83.2</v>
      </c>
      <c r="N17" s="45">
        <f t="shared" si="0"/>
        <v>663</v>
      </c>
      <c r="O17" s="31" t="s">
        <v>224</v>
      </c>
      <c r="P17" s="54"/>
    </row>
    <row r="18" spans="1:16" ht="15" customHeight="1">
      <c r="A18" s="17">
        <v>15</v>
      </c>
      <c r="B18" s="33" t="s">
        <v>171</v>
      </c>
      <c r="C18" s="53" t="s">
        <v>172</v>
      </c>
      <c r="D18" s="22" t="s">
        <v>173</v>
      </c>
      <c r="E18" s="27" t="s">
        <v>10</v>
      </c>
      <c r="F18" s="38">
        <v>82.2</v>
      </c>
      <c r="G18" s="38">
        <v>81.599999999999994</v>
      </c>
      <c r="H18" s="38">
        <v>82.8</v>
      </c>
      <c r="I18" s="38">
        <v>81.8</v>
      </c>
      <c r="J18" s="38">
        <v>84.4</v>
      </c>
      <c r="K18" s="38">
        <v>84.2</v>
      </c>
      <c r="L18" s="38">
        <v>81.8</v>
      </c>
      <c r="M18" s="38">
        <v>82.4</v>
      </c>
      <c r="N18" s="45">
        <f t="shared" si="0"/>
        <v>661.2</v>
      </c>
      <c r="O18" s="31" t="s">
        <v>225</v>
      </c>
      <c r="P18" s="54"/>
    </row>
    <row r="19" spans="1:16" ht="13.8">
      <c r="A19" s="17">
        <v>16</v>
      </c>
      <c r="B19" s="33" t="s">
        <v>174</v>
      </c>
      <c r="C19" s="53" t="s">
        <v>175</v>
      </c>
      <c r="D19" s="22" t="s">
        <v>176</v>
      </c>
      <c r="E19" s="27" t="s">
        <v>10</v>
      </c>
      <c r="F19" s="38">
        <v>78.2</v>
      </c>
      <c r="G19" s="38">
        <v>76.400000000000006</v>
      </c>
      <c r="H19" s="38">
        <v>79</v>
      </c>
      <c r="I19" s="38">
        <v>77.400000000000006</v>
      </c>
      <c r="J19" s="38">
        <v>83.4</v>
      </c>
      <c r="K19" s="38">
        <v>80.8</v>
      </c>
      <c r="L19" s="38">
        <v>77.400000000000006</v>
      </c>
      <c r="M19" s="38">
        <v>81.2</v>
      </c>
      <c r="N19" s="45">
        <f t="shared" si="0"/>
        <v>633.80000000000007</v>
      </c>
      <c r="O19" s="31" t="s">
        <v>226</v>
      </c>
      <c r="P19" s="54"/>
    </row>
    <row r="20" spans="1:16" ht="13.8">
      <c r="A20" s="17">
        <v>17</v>
      </c>
      <c r="B20" s="33" t="s">
        <v>177</v>
      </c>
      <c r="C20" s="53" t="s">
        <v>178</v>
      </c>
      <c r="D20" s="22" t="s">
        <v>179</v>
      </c>
      <c r="E20" s="27" t="s">
        <v>10</v>
      </c>
      <c r="F20" s="38">
        <v>96.2</v>
      </c>
      <c r="G20" s="38">
        <v>95.2</v>
      </c>
      <c r="H20" s="38">
        <v>96</v>
      </c>
      <c r="I20" s="38">
        <v>96.2</v>
      </c>
      <c r="J20" s="38">
        <v>96.2</v>
      </c>
      <c r="K20" s="38">
        <v>96.6</v>
      </c>
      <c r="L20" s="38">
        <v>96.2</v>
      </c>
      <c r="M20" s="38">
        <v>94.8</v>
      </c>
      <c r="N20" s="45">
        <f t="shared" si="0"/>
        <v>767.4</v>
      </c>
      <c r="O20" s="31" t="s">
        <v>227</v>
      </c>
      <c r="P20" s="54"/>
    </row>
    <row r="21" spans="1:16" ht="13.8">
      <c r="A21" s="17">
        <v>18</v>
      </c>
      <c r="B21" s="33" t="s">
        <v>180</v>
      </c>
      <c r="C21" s="53" t="s">
        <v>181</v>
      </c>
      <c r="D21" s="22" t="s">
        <v>182</v>
      </c>
      <c r="E21" s="27" t="s">
        <v>10</v>
      </c>
      <c r="F21" s="38">
        <v>97.4</v>
      </c>
      <c r="G21" s="38">
        <v>96.8</v>
      </c>
      <c r="H21" s="38">
        <v>97.6</v>
      </c>
      <c r="I21" s="38">
        <v>96.6</v>
      </c>
      <c r="J21" s="38">
        <v>96</v>
      </c>
      <c r="K21" s="38">
        <v>96.6</v>
      </c>
      <c r="L21" s="38">
        <v>96.6</v>
      </c>
      <c r="M21" s="38">
        <v>96.6</v>
      </c>
      <c r="N21" s="45">
        <f t="shared" si="0"/>
        <v>774.2</v>
      </c>
      <c r="O21" s="31" t="s">
        <v>228</v>
      </c>
      <c r="P21" s="54"/>
    </row>
    <row r="22" spans="1:16" ht="13.8">
      <c r="A22" s="17">
        <v>19</v>
      </c>
      <c r="B22" s="33" t="s">
        <v>183</v>
      </c>
      <c r="C22" s="53" t="s">
        <v>184</v>
      </c>
      <c r="D22" s="22" t="s">
        <v>185</v>
      </c>
      <c r="E22" s="27" t="s">
        <v>10</v>
      </c>
      <c r="F22" s="38">
        <v>83.4</v>
      </c>
      <c r="G22" s="38">
        <v>84.4</v>
      </c>
      <c r="H22" s="38">
        <v>83.4</v>
      </c>
      <c r="I22" s="38">
        <v>83.8</v>
      </c>
      <c r="J22" s="38">
        <v>84.6</v>
      </c>
      <c r="K22" s="38">
        <v>85.2</v>
      </c>
      <c r="L22" s="38">
        <v>83.8</v>
      </c>
      <c r="M22" s="38">
        <v>83.8</v>
      </c>
      <c r="N22" s="45">
        <f t="shared" si="0"/>
        <v>672.4</v>
      </c>
      <c r="O22" s="31" t="s">
        <v>229</v>
      </c>
      <c r="P22" s="54"/>
    </row>
    <row r="23" spans="1:16" ht="13.8">
      <c r="A23" s="17">
        <v>20</v>
      </c>
      <c r="B23" s="33" t="s">
        <v>186</v>
      </c>
      <c r="C23" s="53" t="s">
        <v>187</v>
      </c>
      <c r="D23" s="22" t="s">
        <v>188</v>
      </c>
      <c r="E23" s="27" t="s">
        <v>10</v>
      </c>
      <c r="F23" s="38">
        <v>81.8</v>
      </c>
      <c r="G23" s="38">
        <v>82.2</v>
      </c>
      <c r="H23" s="38">
        <v>82</v>
      </c>
      <c r="I23" s="38">
        <v>81.599999999999994</v>
      </c>
      <c r="J23" s="38">
        <v>83</v>
      </c>
      <c r="K23" s="38">
        <v>81.8</v>
      </c>
      <c r="L23" s="38">
        <v>81.599999999999994</v>
      </c>
      <c r="M23" s="38">
        <v>84.4</v>
      </c>
      <c r="N23" s="45">
        <f t="shared" si="0"/>
        <v>658.4</v>
      </c>
      <c r="O23" s="31" t="s">
        <v>230</v>
      </c>
      <c r="P23" s="54"/>
    </row>
    <row r="24" spans="1:16" ht="15" customHeight="1">
      <c r="A24" s="17">
        <v>21</v>
      </c>
      <c r="B24" s="33" t="s">
        <v>189</v>
      </c>
      <c r="C24" s="53" t="s">
        <v>190</v>
      </c>
      <c r="D24" s="22" t="s">
        <v>191</v>
      </c>
      <c r="E24" s="27" t="s">
        <v>10</v>
      </c>
      <c r="F24" s="38">
        <v>84.8</v>
      </c>
      <c r="G24" s="38">
        <v>85</v>
      </c>
      <c r="H24" s="38">
        <v>86.2</v>
      </c>
      <c r="I24" s="38">
        <v>83</v>
      </c>
      <c r="J24" s="38">
        <v>89.2</v>
      </c>
      <c r="K24" s="38">
        <v>86</v>
      </c>
      <c r="L24" s="38">
        <v>83</v>
      </c>
      <c r="M24" s="38">
        <v>86.2</v>
      </c>
      <c r="N24" s="45">
        <f t="shared" si="0"/>
        <v>683.40000000000009</v>
      </c>
      <c r="O24" s="31" t="s">
        <v>192</v>
      </c>
      <c r="P24" s="54"/>
    </row>
    <row r="25" spans="1:16" ht="15" customHeight="1">
      <c r="A25" s="17">
        <v>22</v>
      </c>
      <c r="B25" s="33" t="s">
        <v>193</v>
      </c>
      <c r="C25" s="53" t="s">
        <v>194</v>
      </c>
      <c r="D25" s="22" t="s">
        <v>195</v>
      </c>
      <c r="E25" s="27" t="s">
        <v>10</v>
      </c>
      <c r="F25" s="38">
        <v>97.2</v>
      </c>
      <c r="G25" s="38">
        <v>96</v>
      </c>
      <c r="H25" s="38">
        <v>96.6</v>
      </c>
      <c r="I25" s="38">
        <v>96</v>
      </c>
      <c r="J25" s="38">
        <v>97.4</v>
      </c>
      <c r="K25" s="38">
        <v>96</v>
      </c>
      <c r="L25" s="38">
        <v>96</v>
      </c>
      <c r="M25" s="38">
        <v>96.2</v>
      </c>
      <c r="N25" s="45">
        <f t="shared" si="0"/>
        <v>771.4</v>
      </c>
      <c r="O25" s="31" t="s">
        <v>231</v>
      </c>
      <c r="P25" s="54"/>
    </row>
    <row r="26" spans="1:16" ht="15" customHeight="1">
      <c r="A26" s="17">
        <v>23</v>
      </c>
      <c r="B26" s="46" t="s">
        <v>196</v>
      </c>
      <c r="C26" s="53" t="s">
        <v>197</v>
      </c>
      <c r="D26" s="22" t="s">
        <v>198</v>
      </c>
      <c r="E26" s="27" t="s">
        <v>10</v>
      </c>
      <c r="F26" s="38">
        <v>82.4</v>
      </c>
      <c r="G26" s="38">
        <v>82.4</v>
      </c>
      <c r="H26" s="38">
        <v>84.8</v>
      </c>
      <c r="I26" s="38">
        <v>83.6</v>
      </c>
      <c r="J26" s="38">
        <v>85</v>
      </c>
      <c r="K26" s="38">
        <v>83.4</v>
      </c>
      <c r="L26" s="38">
        <v>83.6</v>
      </c>
      <c r="M26" s="38">
        <v>85</v>
      </c>
      <c r="N26" s="45">
        <f t="shared" si="0"/>
        <v>670.2</v>
      </c>
      <c r="O26" s="31" t="s">
        <v>232</v>
      </c>
      <c r="P26" s="54"/>
    </row>
    <row r="27" spans="1:16" ht="15" customHeight="1">
      <c r="A27" s="17">
        <v>24</v>
      </c>
      <c r="B27" s="33" t="s">
        <v>199</v>
      </c>
      <c r="C27" s="53" t="s">
        <v>200</v>
      </c>
      <c r="D27" s="22" t="s">
        <v>201</v>
      </c>
      <c r="E27" s="27" t="s">
        <v>10</v>
      </c>
      <c r="F27" s="38">
        <v>96.6</v>
      </c>
      <c r="G27" s="38">
        <v>96.8</v>
      </c>
      <c r="H27" s="38">
        <v>96.6</v>
      </c>
      <c r="I27" s="38">
        <v>95.2</v>
      </c>
      <c r="J27" s="38">
        <v>96</v>
      </c>
      <c r="K27" s="38">
        <v>95.6</v>
      </c>
      <c r="L27" s="38">
        <v>95.2</v>
      </c>
      <c r="M27" s="38">
        <v>95.6</v>
      </c>
      <c r="N27" s="45">
        <f t="shared" si="0"/>
        <v>767.6</v>
      </c>
      <c r="O27" s="31" t="s">
        <v>233</v>
      </c>
      <c r="P27" s="54"/>
    </row>
    <row r="28" spans="1:16" ht="15" customHeight="1">
      <c r="A28" s="17">
        <v>25</v>
      </c>
      <c r="B28" s="33" t="s">
        <v>202</v>
      </c>
      <c r="C28" s="53" t="s">
        <v>203</v>
      </c>
      <c r="D28" s="22" t="s">
        <v>204</v>
      </c>
      <c r="E28" s="27" t="s">
        <v>10</v>
      </c>
      <c r="F28" s="38">
        <v>80.8</v>
      </c>
      <c r="G28" s="38">
        <v>79.8</v>
      </c>
      <c r="H28" s="38">
        <v>82.8</v>
      </c>
      <c r="I28" s="38">
        <v>80.400000000000006</v>
      </c>
      <c r="J28" s="38">
        <v>83.8</v>
      </c>
      <c r="K28" s="38">
        <v>80.400000000000006</v>
      </c>
      <c r="L28" s="38">
        <v>80.400000000000006</v>
      </c>
      <c r="M28" s="38">
        <v>84.4</v>
      </c>
      <c r="N28" s="45">
        <f t="shared" si="0"/>
        <v>652.79999999999995</v>
      </c>
      <c r="O28" s="31" t="s">
        <v>234</v>
      </c>
      <c r="P28" s="54"/>
    </row>
    <row r="29" spans="1:16" ht="15" customHeight="1">
      <c r="A29" s="17">
        <v>26</v>
      </c>
      <c r="B29" s="33" t="s">
        <v>205</v>
      </c>
      <c r="C29" s="53" t="s">
        <v>206</v>
      </c>
      <c r="D29" s="22" t="s">
        <v>207</v>
      </c>
      <c r="E29" s="27" t="s">
        <v>10</v>
      </c>
      <c r="F29" s="38">
        <v>94.6</v>
      </c>
      <c r="G29" s="38">
        <v>95.4</v>
      </c>
      <c r="H29" s="38">
        <v>95.4</v>
      </c>
      <c r="I29" s="38">
        <v>95.8</v>
      </c>
      <c r="J29" s="38">
        <v>91.2</v>
      </c>
      <c r="K29" s="38">
        <v>94.6</v>
      </c>
      <c r="L29" s="38">
        <v>95.8</v>
      </c>
      <c r="M29" s="38">
        <v>95.6</v>
      </c>
      <c r="N29" s="45">
        <f t="shared" si="0"/>
        <v>758.4</v>
      </c>
      <c r="O29" s="31" t="s">
        <v>235</v>
      </c>
      <c r="P29" s="54"/>
    </row>
    <row r="30" spans="1:16" ht="13.8">
      <c r="A30" s="17">
        <v>27</v>
      </c>
      <c r="B30" s="33" t="s">
        <v>208</v>
      </c>
      <c r="C30" s="53" t="s">
        <v>209</v>
      </c>
      <c r="D30" s="22" t="s">
        <v>210</v>
      </c>
      <c r="E30" s="27" t="s">
        <v>10</v>
      </c>
      <c r="F30" s="38">
        <v>81.8</v>
      </c>
      <c r="G30" s="38">
        <v>81</v>
      </c>
      <c r="H30" s="38">
        <v>81.8</v>
      </c>
      <c r="I30" s="38">
        <v>82</v>
      </c>
      <c r="J30" s="38">
        <v>82.6</v>
      </c>
      <c r="K30" s="38">
        <v>82.4</v>
      </c>
      <c r="L30" s="38">
        <v>82</v>
      </c>
      <c r="M30" s="38">
        <v>84.2</v>
      </c>
      <c r="N30" s="45">
        <f t="shared" si="0"/>
        <v>657.80000000000007</v>
      </c>
      <c r="O30" s="31" t="s">
        <v>236</v>
      </c>
      <c r="P30" s="54"/>
    </row>
    <row r="31" spans="1:16" ht="15" customHeight="1">
      <c r="A31" s="17">
        <v>28</v>
      </c>
      <c r="B31" s="33" t="s">
        <v>97</v>
      </c>
      <c r="C31" s="53">
        <v>122025618</v>
      </c>
      <c r="D31" s="22" t="s">
        <v>46</v>
      </c>
      <c r="E31" s="27" t="s">
        <v>10</v>
      </c>
      <c r="F31" s="38">
        <v>83.6</v>
      </c>
      <c r="G31" s="38">
        <v>81.599999999999994</v>
      </c>
      <c r="H31" s="38">
        <v>81.400000000000006</v>
      </c>
      <c r="I31" s="38">
        <v>81</v>
      </c>
      <c r="J31" s="38">
        <v>86.2</v>
      </c>
      <c r="K31" s="38">
        <v>83.8</v>
      </c>
      <c r="L31" s="38">
        <v>81</v>
      </c>
      <c r="M31" s="38">
        <v>82.8</v>
      </c>
      <c r="N31" s="45">
        <f t="shared" si="0"/>
        <v>661.4</v>
      </c>
      <c r="O31" s="31" t="s">
        <v>98</v>
      </c>
      <c r="P31" s="54"/>
    </row>
    <row r="32" spans="1:16" ht="15" customHeight="1">
      <c r="A32" s="1"/>
    </row>
    <row r="33" spans="1:15" ht="15" customHeight="1">
      <c r="A33" s="1"/>
      <c r="N33" s="18" t="s">
        <v>424</v>
      </c>
    </row>
    <row r="34" spans="1:15" ht="15" customHeight="1">
      <c r="A34" s="1"/>
      <c r="N34" s="1" t="s">
        <v>425</v>
      </c>
    </row>
    <row r="35" spans="1:15" ht="15" customHeight="1">
      <c r="A35" s="1"/>
      <c r="N35" s="19"/>
    </row>
    <row r="36" spans="1:15" ht="15" customHeight="1">
      <c r="A36" s="1"/>
      <c r="N36" s="19"/>
    </row>
    <row r="37" spans="1:15" ht="15" customHeight="1">
      <c r="N37" s="16"/>
    </row>
    <row r="38" spans="1:15" ht="15" customHeight="1">
      <c r="N38" s="58" t="s">
        <v>426</v>
      </c>
      <c r="O38" s="58"/>
    </row>
    <row r="39" spans="1:15" ht="15" customHeight="1">
      <c r="N39" t="s">
        <v>427</v>
      </c>
    </row>
  </sheetData>
  <mergeCells count="1">
    <mergeCell ref="A2:P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6A</vt:lpstr>
      <vt:lpstr>6B </vt:lpstr>
      <vt:lpstr>6C</vt:lpstr>
      <vt:lpstr>6D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USER</cp:lastModifiedBy>
  <cp:lastPrinted>2023-01-16T06:22:07Z</cp:lastPrinted>
  <dcterms:created xsi:type="dcterms:W3CDTF">2021-11-11T22:28:54Z</dcterms:created>
  <dcterms:modified xsi:type="dcterms:W3CDTF">2024-01-19T06:58:46Z</dcterms:modified>
</cp:coreProperties>
</file>